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15" windowWidth="16710" windowHeight="7830"/>
  </bookViews>
  <sheets>
    <sheet name="Содержание" sheetId="9" r:id="rId1"/>
    <sheet name="1" sheetId="5" r:id="rId2"/>
    <sheet name="2" sheetId="13" r:id="rId3"/>
    <sheet name="3" sheetId="14" r:id="rId4"/>
    <sheet name="4" sheetId="15" r:id="rId5"/>
  </sheets>
  <definedNames>
    <definedName name="_xlnm.Print_Titles" localSheetId="4">'4'!$A:$A,'4'!$5:$5</definedName>
  </definedNames>
  <calcPr calcId="145621"/>
</workbook>
</file>

<file path=xl/calcChain.xml><?xml version="1.0" encoding="utf-8"?>
<calcChain xmlns="http://schemas.openxmlformats.org/spreadsheetml/2006/main">
  <c r="B7" i="15" l="1"/>
  <c r="W7" i="15" l="1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</calcChain>
</file>

<file path=xl/comments1.xml><?xml version="1.0" encoding="utf-8"?>
<comments xmlns="http://schemas.openxmlformats.org/spreadsheetml/2006/main">
  <authors>
    <author>БОА</author>
    <author>Просвирнина Наталья Николаевна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БОА:</t>
        </r>
        <r>
          <rPr>
            <sz val="9"/>
            <color indexed="81"/>
            <rFont val="Tahoma"/>
            <family val="2"/>
            <charset val="204"/>
          </rPr>
          <t xml:space="preserve">
06.05. 24</t>
        </r>
      </text>
    </comment>
    <comment ref="B14" authorId="1">
      <text>
        <r>
          <rPr>
            <b/>
            <sz val="9"/>
            <color indexed="81"/>
            <rFont val="Tahoma"/>
            <family val="2"/>
            <charset val="204"/>
          </rPr>
          <t>Просвирнина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согласовано</t>
        </r>
      </text>
    </comment>
  </commentList>
</comments>
</file>

<file path=xl/sharedStrings.xml><?xml version="1.0" encoding="utf-8"?>
<sst xmlns="http://schemas.openxmlformats.org/spreadsheetml/2006/main" count="118" uniqueCount="48">
  <si>
    <t>Содержание:</t>
  </si>
  <si>
    <t>1.</t>
  </si>
  <si>
    <t>2.</t>
  </si>
  <si>
    <t>К содержанию</t>
  </si>
  <si>
    <t>Годы</t>
  </si>
  <si>
    <t xml:space="preserve">В процентах к предыдущему году (в сопоставимых ценах)                              </t>
  </si>
  <si>
    <t>Динамика инвестиций в основной капитал 
Калининградской области</t>
  </si>
  <si>
    <t>3.</t>
  </si>
  <si>
    <t>здания (кроме жилых) и сооружения, расходы на улучшение земель</t>
  </si>
  <si>
    <t>в том числе:</t>
  </si>
  <si>
    <t>жилые здания и помещения</t>
  </si>
  <si>
    <t>машины и оборудование, включая хозяйственный инвентарь, и другие объекты</t>
  </si>
  <si>
    <t>объекты интеллек-туальной собственности</t>
  </si>
  <si>
    <t>прочие инвестиции</t>
  </si>
  <si>
    <t>Инвестиции в основной капитал по полному кругу, млн рублей</t>
  </si>
  <si>
    <t>…</t>
  </si>
  <si>
    <t>(в фактически действовавших ценах)</t>
  </si>
  <si>
    <t>Инвестиции в основной капитал - всего</t>
  </si>
  <si>
    <t>собственность субъектов Федерации</t>
  </si>
  <si>
    <t>собственность общественных и религиозных организаций (объединений)</t>
  </si>
  <si>
    <t>собственность государственных корпораций</t>
  </si>
  <si>
    <t>иностранная собственность</t>
  </si>
  <si>
    <t>совместная российская и иностранная собственность</t>
  </si>
  <si>
    <t>в процентах к итогу</t>
  </si>
  <si>
    <t>в том числе:
российская собственность</t>
  </si>
  <si>
    <t xml:space="preserve"> из нее:
федеральная собственность</t>
  </si>
  <si>
    <t>в том числе: 
государственная собственность</t>
  </si>
  <si>
    <t xml:space="preserve"> миллионов рублей</t>
  </si>
  <si>
    <t>4.</t>
  </si>
  <si>
    <t>-</t>
  </si>
  <si>
    <t>муниципальная  
собственность</t>
  </si>
  <si>
    <t>частная собственность</t>
  </si>
  <si>
    <t>Млн рублей
(в фактически действовавших ценах )</t>
  </si>
  <si>
    <t>Инвестиции в основной капитал по  Калининградской области по формам собственности</t>
  </si>
  <si>
    <r>
      <t>Инвестиции в основной капитал по Калининградской области 
по видам основных фондов</t>
    </r>
    <r>
      <rPr>
        <vertAlign val="superscript"/>
        <sz val="12"/>
        <rFont val="Arial"/>
        <family val="2"/>
        <charset val="204"/>
      </rPr>
      <t xml:space="preserve">1) </t>
    </r>
    <r>
      <rPr>
        <b/>
        <sz val="12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>(в фактически действовавших ценах)</t>
    </r>
  </si>
  <si>
    <t>Следующее обновление: 12.02.2025</t>
  </si>
  <si>
    <t>Инвестиции в основной капитал по Калининградской области по формам собственности  в 2000-2022гг.</t>
  </si>
  <si>
    <t>Инвестиции в основной капитал по Калининградской области по видам основных фондов в 2000-2022гг.</t>
  </si>
  <si>
    <t>Динамика инвестиций в основной капитал Калининградской области в 2000-2022гг.</t>
  </si>
  <si>
    <t>Инвестиции в основной капитал на душу населения Калининградской области в 2000-2022гг.</t>
  </si>
  <si>
    <r>
      <rPr>
        <vertAlign val="superscript"/>
        <sz val="8"/>
        <rFont val="Arial"/>
        <family val="2"/>
        <charset val="204"/>
      </rPr>
      <t xml:space="preserve">1) </t>
    </r>
    <r>
      <rPr>
        <sz val="8"/>
        <rFont val="Arial"/>
        <family val="2"/>
        <charset val="204"/>
      </rPr>
      <t xml:space="preserve"> С 2017 г. распределение по видам основных фондов приведено в соответствии 
с Общероссийским классификатором основных фондов ОК-013-2014.</t>
    </r>
  </si>
  <si>
    <t>смешанная российская собственность 
(без иностранного участия)</t>
  </si>
  <si>
    <t>собственность потребительской 
кооперации</t>
  </si>
  <si>
    <t>собственность потребительской 
 кооперации</t>
  </si>
  <si>
    <t>Рублей 
(в фактически действовавших ценах)</t>
  </si>
  <si>
    <r>
      <t xml:space="preserve"> Инвестиции в основной капитал на душу населения Калининградской области</t>
    </r>
    <r>
      <rPr>
        <b/>
        <sz val="12"/>
        <color indexed="8"/>
        <rFont val="Calibri"/>
        <family val="2"/>
        <charset val="204"/>
      </rPr>
      <t>¹⁾</t>
    </r>
  </si>
  <si>
    <r>
      <rPr>
        <vertAlign val="superscript"/>
        <sz val="8"/>
        <rFont val="Arial Cyr"/>
        <charset val="204"/>
      </rPr>
      <t>1)</t>
    </r>
    <r>
      <rPr>
        <sz val="8"/>
        <rFont val="Arial Cyr"/>
        <charset val="204"/>
      </rPr>
      <t xml:space="preserve"> За 2011-2021 гг. данные содержат изменения, связанные с учетом итогов ВПН-2020.</t>
    </r>
  </si>
  <si>
    <t>Обновлено: 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</si>
</sst>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0_ ;\-0\ "/>
  </numFmts>
  <fonts count="32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u/>
      <sz val="12"/>
      <color theme="10"/>
      <name val="Arial Cyr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vertAlign val="superscript"/>
      <sz val="12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b/>
      <sz val="12"/>
      <color indexed="8"/>
      <name val="Calibri"/>
      <family val="2"/>
      <charset val="204"/>
    </font>
    <font>
      <vertAlign val="superscript"/>
      <sz val="8"/>
      <name val="Arial Cyr"/>
      <charset val="204"/>
    </font>
    <font>
      <i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Border="1"/>
    <xf numFmtId="0" fontId="8" fillId="2" borderId="0" xfId="5" applyFont="1" applyFill="1" applyAlignment="1">
      <alignment horizontal="left" vertical="center"/>
    </xf>
    <xf numFmtId="0" fontId="7" fillId="0" borderId="0" xfId="0" quotePrefix="1" applyFont="1" applyFill="1" applyBorder="1" applyAlignment="1">
      <alignment horizontal="center"/>
    </xf>
    <xf numFmtId="0" fontId="12" fillId="0" borderId="0" xfId="2" quotePrefix="1" applyFont="1" applyAlignment="1" applyProtection="1"/>
    <xf numFmtId="0" fontId="11" fillId="0" borderId="0" xfId="0" applyFont="1"/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5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3" fontId="1" fillId="0" borderId="0" xfId="6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166" fontId="0" fillId="0" borderId="0" xfId="0" applyNumberFormat="1" applyBorder="1"/>
    <xf numFmtId="166" fontId="0" fillId="0" borderId="0" xfId="0" applyNumberFormat="1" applyFill="1" applyBorder="1"/>
    <xf numFmtId="166" fontId="0" fillId="0" borderId="0" xfId="0" applyNumberFormat="1" applyFont="1" applyBorder="1" applyAlignment="1">
      <alignment horizontal="right" vertical="center" wrapText="1"/>
    </xf>
    <xf numFmtId="166" fontId="0" fillId="0" borderId="0" xfId="0" applyNumberFormat="1" applyFont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Alignment="1">
      <alignment wrapText="1"/>
    </xf>
    <xf numFmtId="166" fontId="1" fillId="0" borderId="0" xfId="0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/>
    <xf numFmtId="166" fontId="0" fillId="0" borderId="0" xfId="0" applyNumberFormat="1" applyFont="1" applyBorder="1" applyAlignment="1">
      <alignment vertical="center" wrapText="1"/>
    </xf>
    <xf numFmtId="166" fontId="1" fillId="0" borderId="0" xfId="6" applyNumberFormat="1" applyFont="1" applyAlignment="1">
      <alignment wrapText="1"/>
    </xf>
    <xf numFmtId="166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/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18" fillId="0" borderId="0" xfId="2" quotePrefix="1" applyFont="1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3"/>
    </xf>
    <xf numFmtId="165" fontId="2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6" fillId="0" borderId="0" xfId="0" applyFont="1" applyFill="1"/>
    <xf numFmtId="0" fontId="4" fillId="0" borderId="0" xfId="0" applyFont="1" applyFill="1"/>
    <xf numFmtId="0" fontId="1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/>
    <xf numFmtId="166" fontId="0" fillId="0" borderId="0" xfId="0" applyNumberFormat="1" applyFont="1" applyAlignment="1">
      <alignment horizontal="right" vertical="center"/>
    </xf>
    <xf numFmtId="166" fontId="0" fillId="0" borderId="0" xfId="0" applyNumberFormat="1" applyFont="1"/>
    <xf numFmtId="166" fontId="0" fillId="0" borderId="0" xfId="0" applyNumberFormat="1" applyFont="1" applyFill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7" fontId="23" fillId="0" borderId="3" xfId="0" applyNumberFormat="1" applyFont="1" applyFill="1" applyBorder="1" applyAlignment="1">
      <alignment horizontal="right" wrapText="1" inden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9" fillId="0" borderId="0" xfId="0" applyFont="1" applyFill="1" applyBorder="1"/>
    <xf numFmtId="0" fontId="3" fillId="0" borderId="0" xfId="0" applyFont="1" applyFill="1"/>
    <xf numFmtId="0" fontId="4" fillId="0" borderId="0" xfId="3" applyFont="1" applyFill="1"/>
    <xf numFmtId="0" fontId="10" fillId="0" borderId="0" xfId="4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1"/>
    <cellStyle name="Гиперссылка" xfId="2" builtinId="8"/>
    <cellStyle name="Гиперссылка 2" xfId="5"/>
    <cellStyle name="Обычный" xfId="0" builtinId="0"/>
    <cellStyle name="Обычный 2 2" xfId="3"/>
    <cellStyle name="Обычный 3" xfId="4"/>
    <cellStyle name="Финансовый" xfId="6" builtinId="3"/>
  </cellStyles>
  <dxfs count="0"/>
  <tableStyles count="0" defaultTableStyle="TableStyleMedium2" defaultPivotStyle="PivotStyleLight16"/>
  <colors>
    <mruColors>
      <color rgb="FF99CCFF"/>
      <color rgb="FF997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G20" sqref="G20"/>
    </sheetView>
  </sheetViews>
  <sheetFormatPr defaultRowHeight="12.75" x14ac:dyDescent="0.2"/>
  <cols>
    <col min="1" max="16384" width="9.140625" style="1"/>
  </cols>
  <sheetData>
    <row r="1" spans="1:5" s="3" customFormat="1" ht="20.25" x14ac:dyDescent="0.3">
      <c r="A1" s="2" t="s">
        <v>0</v>
      </c>
    </row>
    <row r="3" spans="1:5" s="11" customFormat="1" ht="20.100000000000001" customHeight="1" x14ac:dyDescent="0.25">
      <c r="A3" s="9" t="s">
        <v>1</v>
      </c>
      <c r="B3" s="10" t="s">
        <v>38</v>
      </c>
    </row>
    <row r="4" spans="1:5" s="11" customFormat="1" ht="20.100000000000001" customHeight="1" x14ac:dyDescent="0.25">
      <c r="A4" s="9" t="s">
        <v>2</v>
      </c>
      <c r="B4" s="64" t="s">
        <v>39</v>
      </c>
    </row>
    <row r="5" spans="1:5" s="11" customFormat="1" ht="20.100000000000001" customHeight="1" x14ac:dyDescent="0.25">
      <c r="A5" s="9" t="s">
        <v>7</v>
      </c>
      <c r="B5" s="64" t="s">
        <v>37</v>
      </c>
    </row>
    <row r="6" spans="1:5" s="11" customFormat="1" ht="20.100000000000001" customHeight="1" x14ac:dyDescent="0.25">
      <c r="A6" s="9" t="s">
        <v>28</v>
      </c>
      <c r="B6" s="64" t="s">
        <v>36</v>
      </c>
    </row>
    <row r="9" spans="1:5" s="103" customFormat="1" ht="15" x14ac:dyDescent="0.25">
      <c r="B9" s="104"/>
      <c r="C9" s="76"/>
      <c r="D9" s="76"/>
      <c r="E9" s="76"/>
    </row>
    <row r="10" spans="1:5" s="103" customFormat="1" ht="15" x14ac:dyDescent="0.25">
      <c r="B10" s="105"/>
      <c r="C10" s="76"/>
      <c r="D10" s="76"/>
      <c r="E10" s="76"/>
    </row>
    <row r="11" spans="1:5" s="103" customFormat="1" ht="15" x14ac:dyDescent="0.25">
      <c r="B11" s="105"/>
      <c r="C11" s="76"/>
      <c r="D11" s="76"/>
      <c r="E11" s="76"/>
    </row>
    <row r="12" spans="1:5" s="4" customFormat="1" ht="15" x14ac:dyDescent="0.25">
      <c r="B12" s="6"/>
      <c r="C12" s="5"/>
      <c r="D12" s="5"/>
      <c r="E12" s="5"/>
    </row>
    <row r="13" spans="1:5" s="4" customFormat="1" ht="15" x14ac:dyDescent="0.25">
      <c r="B13" s="5"/>
      <c r="C13" s="5"/>
      <c r="D13" s="5"/>
      <c r="E13" s="5"/>
    </row>
    <row r="14" spans="1:5" s="4" customFormat="1" ht="15" x14ac:dyDescent="0.25">
      <c r="B14" s="76" t="s">
        <v>47</v>
      </c>
      <c r="C14" s="5"/>
      <c r="D14" s="5"/>
      <c r="E14" s="5"/>
    </row>
    <row r="15" spans="1:5" ht="18" x14ac:dyDescent="0.25">
      <c r="B15" s="77"/>
    </row>
    <row r="16" spans="1:5" ht="15" x14ac:dyDescent="0.25">
      <c r="B16" s="78" t="s">
        <v>35</v>
      </c>
    </row>
  </sheetData>
  <hyperlinks>
    <hyperlink ref="B3" location="'1'!A1" display="Структура инвестиций в нефинансовые активы в Российской Федерации в 1 квартале 2022г."/>
    <hyperlink ref="B6" location="'4'!A1" display="Инвестиции в основной капитал по формам собственности Калининградской области в 2000-2021гг."/>
    <hyperlink ref="B5" location="'3'!A1" display="Инвестиции в основной капитал по видам основных фондов Калининградской области в 2000-2021гг."/>
    <hyperlink ref="B4" location="'2'!A1" display="Инвестиции в основной капитал на душу населения Калининградской области в 2000-2022гг."/>
  </hyperlinks>
  <pageMargins left="0.78740157480314965" right="0.39370078740157483" top="0.39370078740157483" bottom="0.39370078740157483" header="0" footer="0"/>
  <pageSetup paperSize="9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2.75" x14ac:dyDescent="0.2"/>
  <cols>
    <col min="1" max="1" width="10" style="1" customWidth="1"/>
    <col min="2" max="2" width="35" style="1" customWidth="1"/>
    <col min="3" max="3" width="30.140625" style="13" customWidth="1"/>
    <col min="4" max="4" width="21.85546875" style="14" customWidth="1"/>
    <col min="5" max="29" width="10.7109375" style="1" customWidth="1"/>
    <col min="30" max="16384" width="9.140625" style="1"/>
  </cols>
  <sheetData>
    <row r="1" spans="1:4" ht="20.25" x14ac:dyDescent="0.2">
      <c r="A1" s="8" t="s">
        <v>3</v>
      </c>
      <c r="B1" s="8"/>
      <c r="C1" s="12"/>
      <c r="D1" s="12"/>
    </row>
    <row r="2" spans="1:4" s="34" customFormat="1" ht="20.25" x14ac:dyDescent="0.2">
      <c r="A2" s="33"/>
      <c r="B2" s="33"/>
      <c r="C2" s="12"/>
      <c r="D2" s="12"/>
    </row>
    <row r="3" spans="1:4" ht="39.75" customHeight="1" x14ac:dyDescent="0.2">
      <c r="A3" s="108" t="s">
        <v>6</v>
      </c>
      <c r="B3" s="109"/>
      <c r="C3" s="109"/>
      <c r="D3" s="82"/>
    </row>
    <row r="4" spans="1:4" s="7" customFormat="1" x14ac:dyDescent="0.2">
      <c r="A4" s="106"/>
      <c r="B4" s="106"/>
      <c r="C4" s="107"/>
      <c r="D4" s="107"/>
    </row>
    <row r="5" spans="1:4" s="75" customFormat="1" ht="33.75" customHeight="1" x14ac:dyDescent="0.2">
      <c r="A5" s="97" t="s">
        <v>4</v>
      </c>
      <c r="B5" s="98" t="s">
        <v>32</v>
      </c>
      <c r="C5" s="98" t="s">
        <v>5</v>
      </c>
    </row>
    <row r="6" spans="1:4" s="7" customFormat="1" ht="15" customHeight="1" x14ac:dyDescent="0.2">
      <c r="A6" s="21">
        <v>2000</v>
      </c>
      <c r="B6" s="39">
        <v>4570.8</v>
      </c>
      <c r="C6" s="22">
        <v>164.51966028243095</v>
      </c>
    </row>
    <row r="7" spans="1:4" s="7" customFormat="1" ht="15" customHeight="1" x14ac:dyDescent="0.2">
      <c r="A7" s="21">
        <v>2001</v>
      </c>
      <c r="B7" s="39">
        <v>5742.8</v>
      </c>
      <c r="C7" s="22">
        <v>106.3</v>
      </c>
    </row>
    <row r="8" spans="1:4" s="7" customFormat="1" ht="15" customHeight="1" x14ac:dyDescent="0.2">
      <c r="A8" s="21">
        <v>2002</v>
      </c>
      <c r="B8" s="39">
        <v>7740.5</v>
      </c>
      <c r="C8" s="22">
        <v>122.19936721291776</v>
      </c>
    </row>
    <row r="9" spans="1:4" s="7" customFormat="1" ht="15" customHeight="1" x14ac:dyDescent="0.2">
      <c r="A9" s="21">
        <v>2003</v>
      </c>
      <c r="B9" s="39">
        <v>13699.4</v>
      </c>
      <c r="C9" s="22">
        <v>155.52145331534928</v>
      </c>
    </row>
    <row r="10" spans="1:4" s="7" customFormat="1" ht="15" customHeight="1" x14ac:dyDescent="0.2">
      <c r="A10" s="21">
        <v>2004</v>
      </c>
      <c r="B10" s="40">
        <v>19745.7</v>
      </c>
      <c r="C10" s="22">
        <v>122.66852243846439</v>
      </c>
    </row>
    <row r="11" spans="1:4" s="7" customFormat="1" ht="15" customHeight="1" x14ac:dyDescent="0.2">
      <c r="A11" s="21">
        <v>2005</v>
      </c>
      <c r="B11" s="39">
        <v>29958.9</v>
      </c>
      <c r="C11" s="22">
        <v>130.54837658130614</v>
      </c>
    </row>
    <row r="12" spans="1:4" s="7" customFormat="1" ht="15" customHeight="1" x14ac:dyDescent="0.2">
      <c r="A12" s="21">
        <v>2006</v>
      </c>
      <c r="B12" s="39">
        <v>32595.599999999999</v>
      </c>
      <c r="C12" s="22">
        <v>92.431459237466441</v>
      </c>
    </row>
    <row r="13" spans="1:4" s="7" customFormat="1" ht="15" customHeight="1" x14ac:dyDescent="0.2">
      <c r="A13" s="21">
        <v>2007</v>
      </c>
      <c r="B13" s="39">
        <v>46191.6</v>
      </c>
      <c r="C13" s="22">
        <v>122.91740719782869</v>
      </c>
    </row>
    <row r="14" spans="1:4" s="7" customFormat="1" ht="15" customHeight="1" x14ac:dyDescent="0.2">
      <c r="A14" s="21">
        <v>2008</v>
      </c>
      <c r="B14" s="39">
        <v>70811.5</v>
      </c>
      <c r="C14" s="22">
        <v>134.29642250938372</v>
      </c>
    </row>
    <row r="15" spans="1:4" s="7" customFormat="1" ht="15" customHeight="1" x14ac:dyDescent="0.2">
      <c r="A15" s="25">
        <v>2009</v>
      </c>
      <c r="B15" s="39">
        <v>60463.1</v>
      </c>
      <c r="C15" s="22">
        <v>78.820289676661531</v>
      </c>
    </row>
    <row r="16" spans="1:4" s="7" customFormat="1" ht="15" customHeight="1" x14ac:dyDescent="0.2">
      <c r="A16" s="26">
        <v>2010</v>
      </c>
      <c r="B16" s="39">
        <v>55877.1</v>
      </c>
      <c r="C16" s="27">
        <v>84.691331655640738</v>
      </c>
    </row>
    <row r="17" spans="1:4" s="7" customFormat="1" ht="15" customHeight="1" x14ac:dyDescent="0.2">
      <c r="A17" s="25">
        <v>2011</v>
      </c>
      <c r="B17" s="39">
        <v>63171</v>
      </c>
      <c r="C17" s="22">
        <v>104.88308902389356</v>
      </c>
    </row>
    <row r="18" spans="1:4" s="7" customFormat="1" ht="15" customHeight="1" x14ac:dyDescent="0.2">
      <c r="A18" s="25">
        <v>2012</v>
      </c>
      <c r="B18" s="39">
        <v>71757.100000000006</v>
      </c>
      <c r="C18" s="22">
        <v>106.28970083066186</v>
      </c>
    </row>
    <row r="19" spans="1:4" s="7" customFormat="1" ht="15" customHeight="1" x14ac:dyDescent="0.2">
      <c r="A19" s="25">
        <v>2013</v>
      </c>
      <c r="B19" s="39">
        <v>68701.600000000006</v>
      </c>
      <c r="C19" s="22">
        <v>88.9</v>
      </c>
    </row>
    <row r="20" spans="1:4" s="7" customFormat="1" ht="15" customHeight="1" x14ac:dyDescent="0.2">
      <c r="A20" s="25">
        <v>2014</v>
      </c>
      <c r="B20" s="39">
        <v>63716</v>
      </c>
      <c r="C20" s="22">
        <v>89.090380297358067</v>
      </c>
    </row>
    <row r="21" spans="1:4" s="7" customFormat="1" ht="15" customHeight="1" x14ac:dyDescent="0.2">
      <c r="A21" s="25">
        <v>2015</v>
      </c>
      <c r="B21" s="39">
        <v>69015</v>
      </c>
      <c r="C21" s="22">
        <v>96.255757814949703</v>
      </c>
    </row>
    <row r="22" spans="1:4" ht="15" customHeight="1" x14ac:dyDescent="0.2">
      <c r="A22" s="25">
        <v>2016</v>
      </c>
      <c r="B22" s="39">
        <v>89462.3</v>
      </c>
      <c r="C22" s="22">
        <v>115.45009558089187</v>
      </c>
      <c r="D22" s="1"/>
    </row>
    <row r="23" spans="1:4" ht="15" customHeight="1" x14ac:dyDescent="0.2">
      <c r="A23" s="25">
        <v>2017</v>
      </c>
      <c r="B23" s="39">
        <v>130397.8</v>
      </c>
      <c r="C23" s="22">
        <v>137.6107223514806</v>
      </c>
      <c r="D23" s="1"/>
    </row>
    <row r="24" spans="1:4" ht="15" customHeight="1" x14ac:dyDescent="0.2">
      <c r="A24" s="25">
        <v>2018</v>
      </c>
      <c r="B24" s="39">
        <v>159880.4</v>
      </c>
      <c r="C24" s="22">
        <v>117.66768731829674</v>
      </c>
      <c r="D24" s="1"/>
    </row>
    <row r="25" spans="1:4" ht="15" customHeight="1" x14ac:dyDescent="0.2">
      <c r="A25" s="25">
        <v>2019</v>
      </c>
      <c r="B25" s="39">
        <v>101407.8</v>
      </c>
      <c r="C25" s="22">
        <v>61.639752342400733</v>
      </c>
      <c r="D25" s="1"/>
    </row>
    <row r="26" spans="1:4" ht="15" customHeight="1" x14ac:dyDescent="0.2">
      <c r="A26" s="25">
        <v>2020</v>
      </c>
      <c r="B26" s="41">
        <v>110636.5</v>
      </c>
      <c r="C26" s="23">
        <v>104.1</v>
      </c>
      <c r="D26" s="1"/>
    </row>
    <row r="27" spans="1:4" ht="15" customHeight="1" x14ac:dyDescent="0.2">
      <c r="A27" s="18">
        <v>2021</v>
      </c>
      <c r="B27" s="42">
        <v>102299.6</v>
      </c>
      <c r="C27" s="17">
        <v>86.3</v>
      </c>
      <c r="D27" s="1"/>
    </row>
    <row r="28" spans="1:4" ht="15" customHeight="1" x14ac:dyDescent="0.2">
      <c r="A28" s="79">
        <v>2022</v>
      </c>
      <c r="B28" s="86">
        <v>122427.5</v>
      </c>
      <c r="C28" s="32">
        <v>104.7</v>
      </c>
      <c r="D28" s="69"/>
    </row>
    <row r="29" spans="1:4" x14ac:dyDescent="0.2">
      <c r="C29" s="19"/>
      <c r="D29" s="20"/>
    </row>
    <row r="30" spans="1:4" x14ac:dyDescent="0.2">
      <c r="C30" s="19"/>
      <c r="D30" s="20"/>
    </row>
    <row r="31" spans="1:4" x14ac:dyDescent="0.2">
      <c r="C31" s="19"/>
      <c r="D31" s="20"/>
    </row>
    <row r="32" spans="1:4" x14ac:dyDescent="0.2">
      <c r="C32" s="19"/>
      <c r="D32" s="20"/>
    </row>
    <row r="33" spans="3:4" x14ac:dyDescent="0.2">
      <c r="C33" s="19"/>
      <c r="D33" s="20"/>
    </row>
    <row r="34" spans="3:4" x14ac:dyDescent="0.2">
      <c r="C34" s="19"/>
      <c r="D34" s="20"/>
    </row>
    <row r="35" spans="3:4" x14ac:dyDescent="0.2">
      <c r="C35" s="19"/>
      <c r="D35" s="20"/>
    </row>
    <row r="36" spans="3:4" x14ac:dyDescent="0.2">
      <c r="C36" s="19"/>
      <c r="D36" s="20"/>
    </row>
    <row r="37" spans="3:4" x14ac:dyDescent="0.2">
      <c r="C37" s="19"/>
      <c r="D37" s="20"/>
    </row>
    <row r="38" spans="3:4" x14ac:dyDescent="0.2">
      <c r="C38" s="19"/>
      <c r="D38" s="20"/>
    </row>
    <row r="39" spans="3:4" x14ac:dyDescent="0.2">
      <c r="C39" s="19"/>
      <c r="D39" s="20"/>
    </row>
    <row r="40" spans="3:4" x14ac:dyDescent="0.2">
      <c r="C40" s="19"/>
      <c r="D40" s="20"/>
    </row>
    <row r="41" spans="3:4" x14ac:dyDescent="0.2">
      <c r="C41" s="19"/>
      <c r="D41" s="20"/>
    </row>
    <row r="42" spans="3:4" x14ac:dyDescent="0.2">
      <c r="C42" s="19"/>
      <c r="D42" s="20"/>
    </row>
    <row r="43" spans="3:4" x14ac:dyDescent="0.2">
      <c r="C43" s="19"/>
      <c r="D43" s="20"/>
    </row>
    <row r="44" spans="3:4" x14ac:dyDescent="0.2">
      <c r="C44" s="19"/>
      <c r="D44" s="20"/>
    </row>
    <row r="45" spans="3:4" s="11" customFormat="1" ht="15" x14ac:dyDescent="0.2">
      <c r="C45" s="15"/>
      <c r="D45" s="16"/>
    </row>
    <row r="46" spans="3:4" s="11" customFormat="1" ht="15" x14ac:dyDescent="0.2">
      <c r="C46" s="15"/>
      <c r="D46" s="16"/>
    </row>
  </sheetData>
  <mergeCells count="2">
    <mergeCell ref="A4:D4"/>
    <mergeCell ref="A3:C3"/>
  </mergeCells>
  <phoneticPr fontId="0" type="noConversion"/>
  <hyperlinks>
    <hyperlink ref="A1:C1" location="Содержание!A1" display="К содержанию"/>
  </hyperlinks>
  <pageMargins left="0.78740157480314965" right="0.39370078740157483" top="0.39370078740157483" bottom="0.39370078740157483" header="0" footer="0"/>
  <pageSetup paperSize="9" scale="90" orientation="landscape" r:id="rId1"/>
  <headerFooter alignWithMargins="0">
    <oddFooter>&amp;CCopyright © Территориальный орган Федеральной службы государственной статистики по Калининградской области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Normal="100" workbookViewId="0">
      <selection activeCell="J13" sqref="J13"/>
    </sheetView>
  </sheetViews>
  <sheetFormatPr defaultRowHeight="12.75" x14ac:dyDescent="0.2"/>
  <cols>
    <col min="1" max="1" width="11.7109375" style="28" customWidth="1"/>
    <col min="2" max="2" width="39.28515625" style="28" customWidth="1"/>
    <col min="3" max="3" width="7.28515625" style="28" customWidth="1"/>
    <col min="4" max="4" width="8.28515625" style="28" customWidth="1"/>
    <col min="5" max="6" width="9.140625" style="28"/>
    <col min="7" max="7" width="9.85546875" style="28" customWidth="1"/>
    <col min="8" max="8" width="9.28515625" style="28" customWidth="1"/>
    <col min="9" max="9" width="9.5703125" style="28" bestFit="1" customWidth="1"/>
    <col min="10" max="10" width="9.7109375" style="28" customWidth="1"/>
    <col min="11" max="11" width="9.5703125" style="28" bestFit="1" customWidth="1"/>
    <col min="12" max="16384" width="9.140625" style="28"/>
  </cols>
  <sheetData>
    <row r="1" spans="1:22" s="1" customFormat="1" ht="20.25" x14ac:dyDescent="0.2">
      <c r="A1" s="8" t="s">
        <v>3</v>
      </c>
      <c r="B1" s="8"/>
      <c r="C1" s="12"/>
    </row>
    <row r="2" spans="1:22" s="34" customFormat="1" ht="20.25" x14ac:dyDescent="0.2">
      <c r="A2" s="33"/>
      <c r="B2" s="33"/>
      <c r="C2" s="12"/>
    </row>
    <row r="3" spans="1:22" s="29" customFormat="1" ht="54" customHeight="1" x14ac:dyDescent="0.2">
      <c r="A3" s="111" t="s">
        <v>45</v>
      </c>
      <c r="B3" s="112"/>
      <c r="C3" s="84"/>
      <c r="D3" s="84"/>
      <c r="E3" s="84"/>
    </row>
    <row r="4" spans="1:22" s="29" customFormat="1" x14ac:dyDescent="0.2">
      <c r="A4" s="110"/>
      <c r="B4" s="110"/>
      <c r="C4" s="110"/>
      <c r="D4" s="110"/>
      <c r="E4" s="110"/>
    </row>
    <row r="5" spans="1:22" s="29" customFormat="1" ht="32.25" customHeight="1" x14ac:dyDescent="0.2">
      <c r="A5" s="97" t="s">
        <v>4</v>
      </c>
      <c r="B5" s="98" t="s">
        <v>44</v>
      </c>
    </row>
    <row r="6" spans="1:22" s="30" customFormat="1" ht="15" customHeight="1" x14ac:dyDescent="0.2">
      <c r="A6" s="80">
        <v>2000</v>
      </c>
      <c r="B6" s="36">
        <v>4771</v>
      </c>
      <c r="V6" s="99"/>
    </row>
    <row r="7" spans="1:22" s="30" customFormat="1" ht="15" customHeight="1" x14ac:dyDescent="0.2">
      <c r="A7" s="80">
        <v>2005</v>
      </c>
      <c r="B7" s="36">
        <v>31894</v>
      </c>
    </row>
    <row r="8" spans="1:22" s="30" customFormat="1" ht="15" customHeight="1" x14ac:dyDescent="0.2">
      <c r="A8" s="80">
        <v>2006</v>
      </c>
      <c r="B8" s="37">
        <v>34844.699999999997</v>
      </c>
    </row>
    <row r="9" spans="1:22" s="30" customFormat="1" ht="15" customHeight="1" x14ac:dyDescent="0.2">
      <c r="A9" s="80">
        <v>2007</v>
      </c>
      <c r="B9" s="37">
        <v>49412.7</v>
      </c>
    </row>
    <row r="10" spans="1:22" s="30" customFormat="1" ht="15" customHeight="1" x14ac:dyDescent="0.2">
      <c r="A10" s="80">
        <v>2008</v>
      </c>
      <c r="B10" s="36">
        <v>75657</v>
      </c>
    </row>
    <row r="11" spans="1:22" s="30" customFormat="1" ht="15" customHeight="1" x14ac:dyDescent="0.2">
      <c r="A11" s="80">
        <v>2009</v>
      </c>
      <c r="B11" s="36">
        <v>64486</v>
      </c>
    </row>
    <row r="12" spans="1:22" s="30" customFormat="1" ht="15" customHeight="1" x14ac:dyDescent="0.2">
      <c r="A12" s="80">
        <v>2010</v>
      </c>
      <c r="B12" s="36">
        <v>59429</v>
      </c>
    </row>
    <row r="13" spans="1:22" s="30" customFormat="1" ht="15" customHeight="1" x14ac:dyDescent="0.2">
      <c r="A13" s="80">
        <v>2011</v>
      </c>
      <c r="B13" s="36">
        <v>66888</v>
      </c>
    </row>
    <row r="14" spans="1:22" s="30" customFormat="1" ht="15" customHeight="1" x14ac:dyDescent="0.2">
      <c r="A14" s="80">
        <v>2012</v>
      </c>
      <c r="B14" s="36">
        <v>75441</v>
      </c>
    </row>
    <row r="15" spans="1:22" s="30" customFormat="1" ht="15" customHeight="1" x14ac:dyDescent="0.2">
      <c r="A15" s="80">
        <v>2013</v>
      </c>
      <c r="B15" s="36">
        <v>71591</v>
      </c>
    </row>
    <row r="16" spans="1:22" s="30" customFormat="1" ht="15" customHeight="1" x14ac:dyDescent="0.2">
      <c r="A16" s="80">
        <v>2014</v>
      </c>
      <c r="B16" s="36">
        <v>65887</v>
      </c>
    </row>
    <row r="17" spans="1:20" s="30" customFormat="1" ht="15" customHeight="1" x14ac:dyDescent="0.2">
      <c r="A17" s="80">
        <v>2015</v>
      </c>
      <c r="B17" s="38">
        <v>70859</v>
      </c>
    </row>
    <row r="18" spans="1:20" s="30" customFormat="1" ht="15" customHeight="1" x14ac:dyDescent="0.2">
      <c r="A18" s="80">
        <v>2016</v>
      </c>
      <c r="B18" s="38">
        <v>91022</v>
      </c>
    </row>
    <row r="19" spans="1:20" s="30" customFormat="1" ht="15" customHeight="1" x14ac:dyDescent="0.2">
      <c r="A19" s="80">
        <v>2017</v>
      </c>
      <c r="B19" s="38">
        <v>131421</v>
      </c>
    </row>
    <row r="20" spans="1:20" s="30" customFormat="1" ht="15" customHeight="1" x14ac:dyDescent="0.2">
      <c r="A20" s="80">
        <v>2018</v>
      </c>
      <c r="B20" s="38">
        <v>159801</v>
      </c>
    </row>
    <row r="21" spans="1:20" s="30" customFormat="1" ht="15" customHeight="1" x14ac:dyDescent="0.2">
      <c r="A21" s="80">
        <v>2019</v>
      </c>
      <c r="B21" s="38">
        <v>100415</v>
      </c>
    </row>
    <row r="22" spans="1:20" s="30" customFormat="1" ht="15" customHeight="1" x14ac:dyDescent="0.2">
      <c r="A22" s="80">
        <v>2020</v>
      </c>
      <c r="B22" s="38">
        <v>108630</v>
      </c>
    </row>
    <row r="23" spans="1:20" s="30" customFormat="1" ht="15" customHeight="1" x14ac:dyDescent="0.2">
      <c r="A23" s="80">
        <v>2021</v>
      </c>
      <c r="B23" s="38">
        <v>99677</v>
      </c>
    </row>
    <row r="24" spans="1:20" s="30" customFormat="1" ht="15" customHeight="1" x14ac:dyDescent="0.2">
      <c r="A24" s="80">
        <v>2022</v>
      </c>
      <c r="B24" s="93">
        <v>118670</v>
      </c>
      <c r="G24" s="102"/>
    </row>
    <row r="25" spans="1:20" s="24" customFormat="1" x14ac:dyDescent="0.2"/>
    <row r="26" spans="1:20" s="24" customFormat="1" x14ac:dyDescent="0.2"/>
    <row r="27" spans="1:20" s="24" customFormat="1" x14ac:dyDescent="0.2">
      <c r="A27" s="101" t="s">
        <v>46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s="24" customFormat="1" x14ac:dyDescent="0.2"/>
    <row r="29" spans="1:20" s="24" customFormat="1" x14ac:dyDescent="0.2"/>
    <row r="30" spans="1:20" s="24" customFormat="1" x14ac:dyDescent="0.2"/>
    <row r="31" spans="1:20" s="24" customFormat="1" x14ac:dyDescent="0.2"/>
    <row r="32" spans="1:20" s="24" customFormat="1" x14ac:dyDescent="0.2"/>
  </sheetData>
  <mergeCells count="2">
    <mergeCell ref="A4:E4"/>
    <mergeCell ref="A3:B3"/>
  </mergeCells>
  <hyperlinks>
    <hyperlink ref="A1:C1" location="Содержание!A1" display="К содержанию"/>
  </hyperlinks>
  <pageMargins left="0.78740157480314965" right="0.39370078740157483" top="0.39370078740157483" bottom="0.39370078740157483" header="0" footer="0"/>
  <pageSetup paperSize="9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4" zoomScaleNormal="100" workbookViewId="0"/>
  </sheetViews>
  <sheetFormatPr defaultRowHeight="12.75" x14ac:dyDescent="0.2"/>
  <cols>
    <col min="1" max="1" width="14.85546875" style="35" customWidth="1"/>
    <col min="2" max="2" width="14.42578125" style="35" customWidth="1"/>
    <col min="3" max="3" width="12.140625" style="35" customWidth="1"/>
    <col min="4" max="4" width="14" style="35" customWidth="1"/>
    <col min="5" max="5" width="15" style="35" customWidth="1"/>
    <col min="6" max="6" width="14.5703125" style="35" customWidth="1"/>
    <col min="7" max="7" width="14.28515625" style="35" customWidth="1"/>
    <col min="8" max="16384" width="9.140625" style="1"/>
  </cols>
  <sheetData>
    <row r="1" spans="1:7" ht="20.25" x14ac:dyDescent="0.2">
      <c r="A1" s="8" t="s">
        <v>3</v>
      </c>
      <c r="B1" s="8"/>
      <c r="C1" s="12"/>
      <c r="D1" s="12"/>
      <c r="E1" s="1"/>
      <c r="F1" s="1"/>
      <c r="G1" s="1"/>
    </row>
    <row r="2" spans="1:7" s="34" customFormat="1" ht="20.25" x14ac:dyDescent="0.2">
      <c r="A2" s="33"/>
      <c r="B2" s="33"/>
      <c r="C2" s="12"/>
      <c r="D2" s="12"/>
    </row>
    <row r="3" spans="1:7" ht="51.75" customHeight="1" x14ac:dyDescent="0.2">
      <c r="A3" s="108" t="s">
        <v>34</v>
      </c>
      <c r="B3" s="113"/>
      <c r="C3" s="113"/>
      <c r="D3" s="113"/>
      <c r="E3" s="113"/>
      <c r="F3" s="113"/>
      <c r="G3" s="113"/>
    </row>
    <row r="4" spans="1:7" s="7" customFormat="1" x14ac:dyDescent="0.2">
      <c r="A4" s="106"/>
      <c r="B4" s="106"/>
      <c r="C4" s="106"/>
      <c r="D4" s="106"/>
      <c r="E4" s="106"/>
      <c r="F4" s="106"/>
      <c r="G4" s="106"/>
    </row>
    <row r="5" spans="1:7" s="34" customFormat="1" ht="15" customHeight="1" x14ac:dyDescent="0.2">
      <c r="A5" s="114" t="s">
        <v>4</v>
      </c>
      <c r="B5" s="117" t="s">
        <v>14</v>
      </c>
      <c r="C5" s="120" t="s">
        <v>9</v>
      </c>
      <c r="D5" s="120"/>
      <c r="E5" s="120"/>
      <c r="F5" s="120"/>
      <c r="G5" s="120"/>
    </row>
    <row r="6" spans="1:7" s="34" customFormat="1" ht="15" customHeight="1" x14ac:dyDescent="0.2">
      <c r="A6" s="115"/>
      <c r="B6" s="118"/>
      <c r="C6" s="121" t="s">
        <v>10</v>
      </c>
      <c r="D6" s="121" t="s">
        <v>8</v>
      </c>
      <c r="E6" s="121" t="s">
        <v>11</v>
      </c>
      <c r="F6" s="121" t="s">
        <v>12</v>
      </c>
      <c r="G6" s="121" t="s">
        <v>13</v>
      </c>
    </row>
    <row r="7" spans="1:7" s="34" customFormat="1" ht="66" customHeight="1" x14ac:dyDescent="0.2">
      <c r="A7" s="116"/>
      <c r="B7" s="119"/>
      <c r="C7" s="122"/>
      <c r="D7" s="122"/>
      <c r="E7" s="122"/>
      <c r="F7" s="122"/>
      <c r="G7" s="122"/>
    </row>
    <row r="8" spans="1:7" s="7" customFormat="1" ht="15" customHeight="1" x14ac:dyDescent="0.2">
      <c r="A8" s="21">
        <v>2000</v>
      </c>
      <c r="B8" s="39">
        <v>4570.8</v>
      </c>
      <c r="C8" s="45">
        <v>605</v>
      </c>
      <c r="D8" s="45">
        <v>1440.2</v>
      </c>
      <c r="E8" s="45">
        <v>1943.3</v>
      </c>
      <c r="F8" s="43" t="s">
        <v>15</v>
      </c>
      <c r="G8" s="45">
        <v>582.29999999999995</v>
      </c>
    </row>
    <row r="9" spans="1:7" s="7" customFormat="1" ht="15" customHeight="1" x14ac:dyDescent="0.2">
      <c r="A9" s="21">
        <v>2001</v>
      </c>
      <c r="B9" s="39">
        <v>5742.8</v>
      </c>
      <c r="C9" s="45">
        <v>538.79999999999995</v>
      </c>
      <c r="D9" s="45">
        <v>2120.4</v>
      </c>
      <c r="E9" s="45">
        <v>2692</v>
      </c>
      <c r="F9" s="43" t="s">
        <v>15</v>
      </c>
      <c r="G9" s="45">
        <v>391.6</v>
      </c>
    </row>
    <row r="10" spans="1:7" s="7" customFormat="1" ht="15" customHeight="1" x14ac:dyDescent="0.2">
      <c r="A10" s="21">
        <v>2002</v>
      </c>
      <c r="B10" s="39">
        <v>7740.5</v>
      </c>
      <c r="C10" s="45">
        <v>823</v>
      </c>
      <c r="D10" s="45">
        <v>3164.7</v>
      </c>
      <c r="E10" s="45">
        <v>3079.6</v>
      </c>
      <c r="F10" s="43" t="s">
        <v>15</v>
      </c>
      <c r="G10" s="45">
        <v>673.2</v>
      </c>
    </row>
    <row r="11" spans="1:7" s="7" customFormat="1" ht="15" customHeight="1" x14ac:dyDescent="0.2">
      <c r="A11" s="21">
        <v>2003</v>
      </c>
      <c r="B11" s="39">
        <v>13699.4</v>
      </c>
      <c r="C11" s="46">
        <v>1128</v>
      </c>
      <c r="D11" s="46">
        <v>6425.7</v>
      </c>
      <c r="E11" s="46">
        <v>5523</v>
      </c>
      <c r="F11" s="43" t="s">
        <v>15</v>
      </c>
      <c r="G11" s="46">
        <v>622.70000000000005</v>
      </c>
    </row>
    <row r="12" spans="1:7" s="7" customFormat="1" ht="15" customHeight="1" x14ac:dyDescent="0.2">
      <c r="A12" s="21">
        <v>2004</v>
      </c>
      <c r="B12" s="40">
        <v>19745.7</v>
      </c>
      <c r="C12" s="46">
        <v>1285.5999999999999</v>
      </c>
      <c r="D12" s="46">
        <v>7414.1</v>
      </c>
      <c r="E12" s="46">
        <v>9613.6</v>
      </c>
      <c r="F12" s="43" t="s">
        <v>15</v>
      </c>
      <c r="G12" s="46">
        <v>1432.4</v>
      </c>
    </row>
    <row r="13" spans="1:7" s="7" customFormat="1" ht="15" customHeight="1" x14ac:dyDescent="0.2">
      <c r="A13" s="21">
        <v>2005</v>
      </c>
      <c r="B13" s="39">
        <v>29958.9</v>
      </c>
      <c r="C13" s="46">
        <v>1964.4</v>
      </c>
      <c r="D13" s="46">
        <v>9410.1</v>
      </c>
      <c r="E13" s="46">
        <v>16935.5</v>
      </c>
      <c r="F13" s="43" t="s">
        <v>15</v>
      </c>
      <c r="G13" s="46">
        <v>1648.9</v>
      </c>
    </row>
    <row r="14" spans="1:7" s="7" customFormat="1" ht="15" customHeight="1" x14ac:dyDescent="0.2">
      <c r="A14" s="21">
        <v>2006</v>
      </c>
      <c r="B14" s="39">
        <v>32595.599999999999</v>
      </c>
      <c r="C14" s="46">
        <v>2722.6</v>
      </c>
      <c r="D14" s="46">
        <v>13059.8</v>
      </c>
      <c r="E14" s="46">
        <v>14848.8</v>
      </c>
      <c r="F14" s="43" t="s">
        <v>15</v>
      </c>
      <c r="G14" s="46">
        <v>1964.4</v>
      </c>
    </row>
    <row r="15" spans="1:7" s="7" customFormat="1" ht="15" customHeight="1" x14ac:dyDescent="0.2">
      <c r="A15" s="21">
        <v>2007</v>
      </c>
      <c r="B15" s="39">
        <v>46191.6</v>
      </c>
      <c r="C15" s="46">
        <v>5889.7</v>
      </c>
      <c r="D15" s="46">
        <v>16690.5</v>
      </c>
      <c r="E15" s="46">
        <v>21717.200000000001</v>
      </c>
      <c r="F15" s="43" t="s">
        <v>15</v>
      </c>
      <c r="G15" s="46">
        <v>1894.2</v>
      </c>
    </row>
    <row r="16" spans="1:7" s="7" customFormat="1" ht="15" customHeight="1" x14ac:dyDescent="0.2">
      <c r="A16" s="21">
        <v>2008</v>
      </c>
      <c r="B16" s="39">
        <v>70811.5</v>
      </c>
      <c r="C16" s="47">
        <v>11287.6</v>
      </c>
      <c r="D16" s="47">
        <v>29181.3</v>
      </c>
      <c r="E16" s="47">
        <v>29232.5</v>
      </c>
      <c r="F16" s="43" t="s">
        <v>15</v>
      </c>
      <c r="G16" s="47">
        <v>1110.0999999999999</v>
      </c>
    </row>
    <row r="17" spans="1:7" s="7" customFormat="1" ht="15" customHeight="1" x14ac:dyDescent="0.2">
      <c r="A17" s="25">
        <v>2009</v>
      </c>
      <c r="B17" s="39">
        <v>60463.1</v>
      </c>
      <c r="C17" s="46">
        <v>6974</v>
      </c>
      <c r="D17" s="46">
        <v>25050.5</v>
      </c>
      <c r="E17" s="46">
        <v>27479.5</v>
      </c>
      <c r="F17" s="43" t="s">
        <v>15</v>
      </c>
      <c r="G17" s="46">
        <v>959.1</v>
      </c>
    </row>
    <row r="18" spans="1:7" s="7" customFormat="1" ht="15" customHeight="1" x14ac:dyDescent="0.2">
      <c r="A18" s="26">
        <v>2010</v>
      </c>
      <c r="B18" s="39">
        <v>55877.1</v>
      </c>
      <c r="C18" s="46">
        <v>8671.7999999999993</v>
      </c>
      <c r="D18" s="46">
        <v>22517.200000000001</v>
      </c>
      <c r="E18" s="46">
        <v>22995.4</v>
      </c>
      <c r="F18" s="43" t="s">
        <v>15</v>
      </c>
      <c r="G18" s="46">
        <v>1692.7</v>
      </c>
    </row>
    <row r="19" spans="1:7" s="7" customFormat="1" ht="15" customHeight="1" x14ac:dyDescent="0.2">
      <c r="A19" s="25">
        <v>2011</v>
      </c>
      <c r="B19" s="39">
        <v>63171</v>
      </c>
      <c r="C19" s="46">
        <v>9800.2999999999993</v>
      </c>
      <c r="D19" s="46">
        <v>31192.1</v>
      </c>
      <c r="E19" s="46">
        <v>21018.7</v>
      </c>
      <c r="F19" s="43" t="s">
        <v>15</v>
      </c>
      <c r="G19" s="46">
        <v>1159.9000000000001</v>
      </c>
    </row>
    <row r="20" spans="1:7" s="7" customFormat="1" ht="15" customHeight="1" x14ac:dyDescent="0.2">
      <c r="A20" s="25">
        <v>2012</v>
      </c>
      <c r="B20" s="39">
        <v>71757.100000000006</v>
      </c>
      <c r="C20" s="48">
        <v>9099.6</v>
      </c>
      <c r="D20" s="48">
        <v>37644.300000000003</v>
      </c>
      <c r="E20" s="48">
        <v>21140.2</v>
      </c>
      <c r="F20" s="43" t="s">
        <v>15</v>
      </c>
      <c r="G20" s="48">
        <v>3873</v>
      </c>
    </row>
    <row r="21" spans="1:7" ht="15" customHeight="1" x14ac:dyDescent="0.2">
      <c r="A21" s="25">
        <v>2013</v>
      </c>
      <c r="B21" s="39">
        <v>68701.600000000006</v>
      </c>
      <c r="C21" s="48">
        <v>9242.2000000000007</v>
      </c>
      <c r="D21" s="48">
        <v>30418.9</v>
      </c>
      <c r="E21" s="48">
        <v>25194.9</v>
      </c>
      <c r="F21" s="43" t="s">
        <v>15</v>
      </c>
      <c r="G21" s="48">
        <v>3845.6</v>
      </c>
    </row>
    <row r="22" spans="1:7" ht="15" customHeight="1" x14ac:dyDescent="0.2">
      <c r="A22" s="25">
        <v>2014</v>
      </c>
      <c r="B22" s="39">
        <v>63716</v>
      </c>
      <c r="C22" s="48">
        <v>8499</v>
      </c>
      <c r="D22" s="48">
        <v>29425.8</v>
      </c>
      <c r="E22" s="48">
        <v>20454.5</v>
      </c>
      <c r="F22" s="43" t="s">
        <v>15</v>
      </c>
      <c r="G22" s="48">
        <v>5336.7</v>
      </c>
    </row>
    <row r="23" spans="1:7" ht="15" customHeight="1" x14ac:dyDescent="0.2">
      <c r="A23" s="25">
        <v>2015</v>
      </c>
      <c r="B23" s="39">
        <v>69015</v>
      </c>
      <c r="C23" s="48">
        <v>6006.4</v>
      </c>
      <c r="D23" s="48">
        <v>36974.800000000003</v>
      </c>
      <c r="E23" s="48">
        <v>22053.7</v>
      </c>
      <c r="F23" s="43" t="s">
        <v>15</v>
      </c>
      <c r="G23" s="48">
        <v>3980.1</v>
      </c>
    </row>
    <row r="24" spans="1:7" ht="15" customHeight="1" x14ac:dyDescent="0.2">
      <c r="A24" s="25">
        <v>2016</v>
      </c>
      <c r="B24" s="39">
        <v>89462.3</v>
      </c>
      <c r="C24" s="49">
        <v>5594.5</v>
      </c>
      <c r="D24" s="49">
        <v>53798.3</v>
      </c>
      <c r="E24" s="49">
        <v>25802.5</v>
      </c>
      <c r="F24" s="43" t="s">
        <v>15</v>
      </c>
      <c r="G24" s="49">
        <v>4267</v>
      </c>
    </row>
    <row r="25" spans="1:7" ht="15" customHeight="1" x14ac:dyDescent="0.2">
      <c r="A25" s="25">
        <v>2017</v>
      </c>
      <c r="B25" s="39">
        <v>130397.8</v>
      </c>
      <c r="C25" s="48">
        <v>6789.8</v>
      </c>
      <c r="D25" s="48">
        <v>64727.5</v>
      </c>
      <c r="E25" s="48">
        <v>49694.400000000001</v>
      </c>
      <c r="F25" s="48">
        <v>2853.3</v>
      </c>
      <c r="G25" s="48">
        <v>6332.8</v>
      </c>
    </row>
    <row r="26" spans="1:7" ht="15" customHeight="1" x14ac:dyDescent="0.2">
      <c r="A26" s="25">
        <v>2018</v>
      </c>
      <c r="B26" s="39">
        <v>159880.4</v>
      </c>
      <c r="C26" s="50">
        <v>5128.6000000000004</v>
      </c>
      <c r="D26" s="50">
        <v>78205.899999999994</v>
      </c>
      <c r="E26" s="50">
        <v>68192.3</v>
      </c>
      <c r="F26" s="50">
        <v>924.2</v>
      </c>
      <c r="G26" s="50">
        <v>7429.4</v>
      </c>
    </row>
    <row r="27" spans="1:7" ht="15" customHeight="1" x14ac:dyDescent="0.2">
      <c r="A27" s="25">
        <v>2019</v>
      </c>
      <c r="B27" s="39">
        <v>101407.8</v>
      </c>
      <c r="C27" s="44">
        <v>6081.5</v>
      </c>
      <c r="D27" s="44">
        <v>49053.1</v>
      </c>
      <c r="E27" s="44">
        <v>40760.6</v>
      </c>
      <c r="F27" s="44">
        <v>1184.5999999999999</v>
      </c>
      <c r="G27" s="44">
        <v>4328</v>
      </c>
    </row>
    <row r="28" spans="1:7" ht="15" customHeight="1" x14ac:dyDescent="0.2">
      <c r="A28" s="25">
        <v>2020</v>
      </c>
      <c r="B28" s="41">
        <v>110636.5</v>
      </c>
      <c r="C28" s="49">
        <v>11516.2</v>
      </c>
      <c r="D28" s="49">
        <v>46510.9</v>
      </c>
      <c r="E28" s="49">
        <v>46537.9</v>
      </c>
      <c r="F28" s="49">
        <v>912.3</v>
      </c>
      <c r="G28" s="49">
        <v>5159.2</v>
      </c>
    </row>
    <row r="29" spans="1:7" ht="15" customHeight="1" x14ac:dyDescent="0.2">
      <c r="A29" s="31">
        <v>2021</v>
      </c>
      <c r="B29" s="42">
        <v>102299.6</v>
      </c>
      <c r="C29" s="44">
        <v>10561.3</v>
      </c>
      <c r="D29" s="44">
        <v>41682.9</v>
      </c>
      <c r="E29" s="44">
        <v>43985.599999999999</v>
      </c>
      <c r="F29" s="44">
        <v>1422.8</v>
      </c>
      <c r="G29" s="44">
        <v>4647</v>
      </c>
    </row>
    <row r="30" spans="1:7" ht="15" customHeight="1" x14ac:dyDescent="0.2">
      <c r="A30" s="68">
        <v>2022</v>
      </c>
      <c r="B30" s="42">
        <v>122427.5</v>
      </c>
      <c r="C30" s="44">
        <v>8211.6</v>
      </c>
      <c r="D30" s="44">
        <v>65544.899999999994</v>
      </c>
      <c r="E30" s="44">
        <v>43892</v>
      </c>
      <c r="F30" s="44">
        <v>1127.9000000000001</v>
      </c>
      <c r="G30" s="44">
        <v>3651.1</v>
      </c>
    </row>
    <row r="32" spans="1:7" ht="38.25" customHeight="1" x14ac:dyDescent="0.2">
      <c r="A32" s="123" t="s">
        <v>40</v>
      </c>
      <c r="B32" s="124"/>
      <c r="C32" s="124"/>
      <c r="D32" s="124"/>
      <c r="E32" s="124"/>
      <c r="F32" s="124"/>
      <c r="G32" s="124"/>
    </row>
  </sheetData>
  <mergeCells count="11">
    <mergeCell ref="A32:G32"/>
    <mergeCell ref="D6:D7"/>
    <mergeCell ref="E6:E7"/>
    <mergeCell ref="F6:F7"/>
    <mergeCell ref="G6:G7"/>
    <mergeCell ref="A3:G3"/>
    <mergeCell ref="A4:G4"/>
    <mergeCell ref="A5:A7"/>
    <mergeCell ref="B5:B7"/>
    <mergeCell ref="C5:G5"/>
    <mergeCell ref="C6:C7"/>
  </mergeCells>
  <hyperlinks>
    <hyperlink ref="A1:C1" location="Содержание!A1" display="К содержанию"/>
  </hyperlinks>
  <pageMargins left="0.78740157480314965" right="0.39370078740157483" top="0.39370078740157483" bottom="0.39370078740157483" header="0" footer="0"/>
  <pageSetup paperSize="9" scale="92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16" zoomScaleNormal="100" workbookViewId="0">
      <selection activeCell="J18" sqref="J18"/>
    </sheetView>
  </sheetViews>
  <sheetFormatPr defaultRowHeight="12.75" x14ac:dyDescent="0.2"/>
  <cols>
    <col min="1" max="1" width="24.140625" style="20" customWidth="1"/>
    <col min="2" max="16384" width="9.140625" style="20"/>
  </cols>
  <sheetData>
    <row r="1" spans="1:25" s="1" customFormat="1" ht="20.25" x14ac:dyDescent="0.2">
      <c r="A1" s="8" t="s">
        <v>3</v>
      </c>
      <c r="B1" s="8"/>
      <c r="C1" s="12"/>
      <c r="D1" s="12"/>
    </row>
    <row r="2" spans="1:25" s="51" customFormat="1" ht="27" customHeight="1" x14ac:dyDescent="0.2">
      <c r="B2" s="108" t="s">
        <v>33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85"/>
      <c r="O2" s="81"/>
      <c r="P2" s="81"/>
      <c r="Q2" s="81"/>
      <c r="R2" s="81"/>
      <c r="S2" s="81"/>
      <c r="T2" s="81"/>
    </row>
    <row r="3" spans="1:25" s="51" customFormat="1" ht="16.5" customHeight="1" x14ac:dyDescent="0.2">
      <c r="B3" s="106" t="s">
        <v>16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85"/>
      <c r="O3" s="83"/>
      <c r="P3" s="83"/>
      <c r="Q3" s="83"/>
    </row>
    <row r="4" spans="1:25" s="51" customForma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25" s="72" customFormat="1" ht="13.5" customHeight="1" x14ac:dyDescent="0.2">
      <c r="A5" s="70"/>
      <c r="B5" s="71">
        <v>2000</v>
      </c>
      <c r="C5" s="71">
        <v>2001</v>
      </c>
      <c r="D5" s="71">
        <v>2002</v>
      </c>
      <c r="E5" s="71">
        <v>2003</v>
      </c>
      <c r="F5" s="71">
        <v>2004</v>
      </c>
      <c r="G5" s="71">
        <v>2005</v>
      </c>
      <c r="H5" s="71">
        <v>2006</v>
      </c>
      <c r="I5" s="71">
        <v>2007</v>
      </c>
      <c r="J5" s="71">
        <v>2008</v>
      </c>
      <c r="K5" s="71">
        <v>2009</v>
      </c>
      <c r="L5" s="71">
        <v>2010</v>
      </c>
      <c r="M5" s="71">
        <v>2011</v>
      </c>
      <c r="N5" s="71">
        <v>2012</v>
      </c>
      <c r="O5" s="71">
        <v>2013</v>
      </c>
      <c r="P5" s="71">
        <v>2014</v>
      </c>
      <c r="Q5" s="71">
        <v>2015</v>
      </c>
      <c r="R5" s="71">
        <v>2016</v>
      </c>
      <c r="S5" s="71">
        <v>2017</v>
      </c>
      <c r="T5" s="71">
        <v>2018</v>
      </c>
      <c r="U5" s="71">
        <v>2019</v>
      </c>
      <c r="V5" s="71">
        <v>2020</v>
      </c>
      <c r="W5" s="71">
        <v>2021</v>
      </c>
      <c r="X5" s="74">
        <v>2022</v>
      </c>
    </row>
    <row r="6" spans="1:25" s="72" customFormat="1" ht="15" customHeight="1" x14ac:dyDescent="0.2">
      <c r="A6" s="73"/>
      <c r="B6" s="127" t="s">
        <v>27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28"/>
    </row>
    <row r="7" spans="1:25" s="29" customFormat="1" ht="25.5" x14ac:dyDescent="0.2">
      <c r="A7" s="72" t="s">
        <v>17</v>
      </c>
      <c r="B7" s="87">
        <f>'3'!B8</f>
        <v>4570.8</v>
      </c>
      <c r="C7" s="87">
        <f>'3'!B9</f>
        <v>5742.8</v>
      </c>
      <c r="D7" s="87">
        <f>'3'!B10</f>
        <v>7740.5</v>
      </c>
      <c r="E7" s="87">
        <f>'3'!B11</f>
        <v>13699.4</v>
      </c>
      <c r="F7" s="87">
        <f>'3'!B12</f>
        <v>19745.7</v>
      </c>
      <c r="G7" s="87">
        <f>'3'!B13</f>
        <v>29958.9</v>
      </c>
      <c r="H7" s="87">
        <f>'3'!B14</f>
        <v>32595.599999999999</v>
      </c>
      <c r="I7" s="87">
        <f>'3'!B15</f>
        <v>46191.6</v>
      </c>
      <c r="J7" s="87">
        <f>'3'!B16</f>
        <v>70811.5</v>
      </c>
      <c r="K7" s="88">
        <f>'3'!B17</f>
        <v>60463.1</v>
      </c>
      <c r="L7" s="88">
        <f>'3'!B18</f>
        <v>55877.1</v>
      </c>
      <c r="M7" s="88">
        <f>'3'!B19</f>
        <v>63171</v>
      </c>
      <c r="N7" s="88">
        <f>'3'!B20</f>
        <v>71757.100000000006</v>
      </c>
      <c r="O7" s="88">
        <f>'3'!B21</f>
        <v>68701.600000000006</v>
      </c>
      <c r="P7" s="88">
        <f>'3'!B22</f>
        <v>63716</v>
      </c>
      <c r="Q7" s="88">
        <f>'3'!B23</f>
        <v>69015</v>
      </c>
      <c r="R7" s="88">
        <f>'3'!B24</f>
        <v>89462.3</v>
      </c>
      <c r="S7" s="88">
        <f>'3'!B25</f>
        <v>130397.8</v>
      </c>
      <c r="T7" s="87">
        <f>'3'!B26</f>
        <v>159880.4</v>
      </c>
      <c r="U7" s="87">
        <f>'3'!B27</f>
        <v>101407.8</v>
      </c>
      <c r="V7" s="87">
        <f>'3'!B28</f>
        <v>110636.5</v>
      </c>
      <c r="W7" s="87">
        <f>'3'!B29</f>
        <v>102299.6</v>
      </c>
      <c r="X7" s="42">
        <v>122427.5</v>
      </c>
      <c r="Y7" s="96"/>
    </row>
    <row r="8" spans="1:25" ht="29.25" customHeight="1" x14ac:dyDescent="0.2">
      <c r="A8" s="51" t="s">
        <v>24</v>
      </c>
      <c r="B8" s="87">
        <v>4381.4000000000005</v>
      </c>
      <c r="C8" s="87">
        <v>5397.7</v>
      </c>
      <c r="D8" s="87">
        <v>6704.4</v>
      </c>
      <c r="E8" s="89">
        <v>13197.1</v>
      </c>
      <c r="F8" s="89">
        <v>18589.5</v>
      </c>
      <c r="G8" s="87">
        <v>26693.4</v>
      </c>
      <c r="H8" s="87">
        <v>27351.4</v>
      </c>
      <c r="I8" s="87">
        <v>36415.5</v>
      </c>
      <c r="J8" s="87">
        <v>50881.3</v>
      </c>
      <c r="K8" s="87">
        <v>51104.3</v>
      </c>
      <c r="L8" s="87">
        <v>46618.599999999991</v>
      </c>
      <c r="M8" s="90">
        <v>49841.2</v>
      </c>
      <c r="N8" s="90">
        <v>62650.299999999996</v>
      </c>
      <c r="O8" s="90">
        <v>59703.4</v>
      </c>
      <c r="P8" s="90">
        <v>58378.6</v>
      </c>
      <c r="Q8" s="90">
        <v>63722.3</v>
      </c>
      <c r="R8" s="90">
        <v>80455.899999999994</v>
      </c>
      <c r="S8" s="91">
        <v>125790.5</v>
      </c>
      <c r="T8" s="91">
        <v>150205.29999999999</v>
      </c>
      <c r="U8" s="91">
        <v>93467.4</v>
      </c>
      <c r="V8" s="91">
        <v>100969.1</v>
      </c>
      <c r="W8" s="87">
        <v>92882.3</v>
      </c>
      <c r="X8" s="90">
        <v>112114</v>
      </c>
      <c r="Y8" s="95"/>
    </row>
    <row r="9" spans="1:25" ht="38.25" x14ac:dyDescent="0.2">
      <c r="A9" s="58" t="s">
        <v>26</v>
      </c>
      <c r="B9" s="87">
        <v>706.8</v>
      </c>
      <c r="C9" s="89">
        <v>846.4</v>
      </c>
      <c r="D9" s="89">
        <v>1934.7</v>
      </c>
      <c r="E9" s="89">
        <v>2321.8000000000002</v>
      </c>
      <c r="F9" s="89">
        <v>3333.8</v>
      </c>
      <c r="G9" s="87">
        <v>4511.5</v>
      </c>
      <c r="H9" s="87">
        <v>5657.4</v>
      </c>
      <c r="I9" s="87">
        <v>5924.3</v>
      </c>
      <c r="J9" s="87">
        <v>12283.7</v>
      </c>
      <c r="K9" s="87">
        <v>13487.8</v>
      </c>
      <c r="L9" s="87">
        <v>12538.2</v>
      </c>
      <c r="M9" s="87">
        <v>13529.6</v>
      </c>
      <c r="N9" s="90">
        <v>10746.7</v>
      </c>
      <c r="O9" s="87">
        <v>15947.8</v>
      </c>
      <c r="P9" s="43">
        <v>17708.5</v>
      </c>
      <c r="Q9" s="43">
        <v>19805.3</v>
      </c>
      <c r="R9" s="43">
        <v>24121.599999999999</v>
      </c>
      <c r="S9" s="91">
        <v>23179.4</v>
      </c>
      <c r="T9" s="91">
        <v>21681.5</v>
      </c>
      <c r="U9" s="91">
        <v>23325.200000000001</v>
      </c>
      <c r="V9" s="91">
        <v>19742</v>
      </c>
      <c r="W9" s="87">
        <v>19585.7</v>
      </c>
      <c r="X9" s="90">
        <v>23776.400000000001</v>
      </c>
    </row>
    <row r="10" spans="1:25" ht="38.25" x14ac:dyDescent="0.2">
      <c r="A10" s="66" t="s">
        <v>25</v>
      </c>
      <c r="B10" s="87">
        <v>395.6</v>
      </c>
      <c r="C10" s="89">
        <v>630.6</v>
      </c>
      <c r="D10" s="89">
        <v>1384.8</v>
      </c>
      <c r="E10" s="89">
        <v>1643.8</v>
      </c>
      <c r="F10" s="89">
        <v>2427.1999999999998</v>
      </c>
      <c r="G10" s="87">
        <v>3116.5</v>
      </c>
      <c r="H10" s="87">
        <v>4226.7</v>
      </c>
      <c r="I10" s="87">
        <v>4135.6000000000004</v>
      </c>
      <c r="J10" s="87">
        <v>7402.6</v>
      </c>
      <c r="K10" s="87">
        <v>4265.1000000000004</v>
      </c>
      <c r="L10" s="87">
        <v>7639.8</v>
      </c>
      <c r="M10" s="87">
        <v>5354.5</v>
      </c>
      <c r="N10" s="90">
        <v>4516.8999999999996</v>
      </c>
      <c r="O10" s="87">
        <v>12015</v>
      </c>
      <c r="P10" s="43">
        <v>11674.7</v>
      </c>
      <c r="Q10" s="43">
        <v>7281.9</v>
      </c>
      <c r="R10" s="43">
        <v>13112.7</v>
      </c>
      <c r="S10" s="91">
        <v>10507.7</v>
      </c>
      <c r="T10" s="92">
        <v>7569.4</v>
      </c>
      <c r="U10" s="92">
        <v>12517.9</v>
      </c>
      <c r="V10" s="92">
        <v>11023.3</v>
      </c>
      <c r="W10" s="87">
        <v>5532.7</v>
      </c>
      <c r="X10" s="90">
        <v>12543.9</v>
      </c>
    </row>
    <row r="11" spans="1:25" ht="38.25" x14ac:dyDescent="0.2">
      <c r="A11" s="66" t="s">
        <v>18</v>
      </c>
      <c r="B11" s="87">
        <v>311.2</v>
      </c>
      <c r="C11" s="89">
        <v>215.8</v>
      </c>
      <c r="D11" s="89">
        <v>549.9</v>
      </c>
      <c r="E11" s="89">
        <v>678</v>
      </c>
      <c r="F11" s="89">
        <v>906.6</v>
      </c>
      <c r="G11" s="87">
        <v>1395</v>
      </c>
      <c r="H11" s="87">
        <v>1430.7</v>
      </c>
      <c r="I11" s="87">
        <v>1788.7</v>
      </c>
      <c r="J11" s="87">
        <v>4881.1000000000004</v>
      </c>
      <c r="K11" s="87">
        <v>9222.7000000000007</v>
      </c>
      <c r="L11" s="87">
        <v>4898.3999999999996</v>
      </c>
      <c r="M11" s="87">
        <v>8175.1</v>
      </c>
      <c r="N11" s="90">
        <v>6228.8</v>
      </c>
      <c r="O11" s="87">
        <v>3932.8</v>
      </c>
      <c r="P11" s="43">
        <v>6033.8</v>
      </c>
      <c r="Q11" s="43">
        <v>12523.4</v>
      </c>
      <c r="R11" s="43">
        <v>11008.9</v>
      </c>
      <c r="S11" s="91">
        <v>12671.7</v>
      </c>
      <c r="T11" s="92">
        <v>14112.1</v>
      </c>
      <c r="U11" s="92">
        <v>10807.3</v>
      </c>
      <c r="V11" s="92">
        <v>8718.7000000000007</v>
      </c>
      <c r="W11" s="87">
        <v>14053</v>
      </c>
      <c r="X11" s="90">
        <v>11232.5</v>
      </c>
    </row>
    <row r="12" spans="1:25" ht="25.5" x14ac:dyDescent="0.2">
      <c r="A12" s="58" t="s">
        <v>30</v>
      </c>
      <c r="B12" s="87">
        <v>197.9</v>
      </c>
      <c r="C12" s="89">
        <v>250.8</v>
      </c>
      <c r="D12" s="89">
        <v>305.10000000000002</v>
      </c>
      <c r="E12" s="89">
        <v>437</v>
      </c>
      <c r="F12" s="89">
        <v>380</v>
      </c>
      <c r="G12" s="87">
        <v>928.9</v>
      </c>
      <c r="H12" s="87">
        <v>1831.9</v>
      </c>
      <c r="I12" s="87">
        <v>2167.1</v>
      </c>
      <c r="J12" s="87">
        <v>2491.1999999999998</v>
      </c>
      <c r="K12" s="87">
        <v>2595.6999999999998</v>
      </c>
      <c r="L12" s="87">
        <v>2714.5</v>
      </c>
      <c r="M12" s="87">
        <v>4066.6</v>
      </c>
      <c r="N12" s="90">
        <v>5551.9</v>
      </c>
      <c r="O12" s="87">
        <v>6852.8</v>
      </c>
      <c r="P12" s="43">
        <v>8801</v>
      </c>
      <c r="Q12" s="43">
        <v>11596.4</v>
      </c>
      <c r="R12" s="43">
        <v>8613.9</v>
      </c>
      <c r="S12" s="91">
        <v>4664.3</v>
      </c>
      <c r="T12" s="92">
        <v>4743.6000000000004</v>
      </c>
      <c r="U12" s="92">
        <v>7041.1</v>
      </c>
      <c r="V12" s="92">
        <v>10610.1</v>
      </c>
      <c r="W12" s="87">
        <v>6321.7</v>
      </c>
      <c r="X12" s="90">
        <v>11185.6</v>
      </c>
    </row>
    <row r="13" spans="1:25" x14ac:dyDescent="0.2">
      <c r="A13" s="58" t="s">
        <v>31</v>
      </c>
      <c r="B13" s="87">
        <v>2822.5</v>
      </c>
      <c r="C13" s="89">
        <v>3234.8</v>
      </c>
      <c r="D13" s="89">
        <v>4018.1</v>
      </c>
      <c r="E13" s="89">
        <v>8811.9</v>
      </c>
      <c r="F13" s="89">
        <v>9708.7999999999993</v>
      </c>
      <c r="G13" s="87">
        <v>14587.3</v>
      </c>
      <c r="H13" s="87">
        <v>18420.099999999999</v>
      </c>
      <c r="I13" s="87">
        <v>26473.200000000001</v>
      </c>
      <c r="J13" s="87">
        <v>34240.1</v>
      </c>
      <c r="K13" s="87">
        <v>25745.599999999999</v>
      </c>
      <c r="L13" s="87">
        <v>23944.5</v>
      </c>
      <c r="M13" s="87">
        <v>26702.5</v>
      </c>
      <c r="N13" s="90">
        <v>37639.4</v>
      </c>
      <c r="O13" s="87">
        <v>26720.3</v>
      </c>
      <c r="P13" s="43">
        <v>28778</v>
      </c>
      <c r="Q13" s="43">
        <v>29783.9</v>
      </c>
      <c r="R13" s="43">
        <v>34114.300000000003</v>
      </c>
      <c r="S13" s="91">
        <v>61263.3</v>
      </c>
      <c r="T13" s="92">
        <v>121218.1</v>
      </c>
      <c r="U13" s="92">
        <v>61243.1</v>
      </c>
      <c r="V13" s="92">
        <v>69824.399999999994</v>
      </c>
      <c r="W13" s="87">
        <v>65327.3</v>
      </c>
      <c r="X13" s="90">
        <v>75674.100000000006</v>
      </c>
    </row>
    <row r="14" spans="1:25" ht="51" x14ac:dyDescent="0.2">
      <c r="A14" s="58" t="s">
        <v>41</v>
      </c>
      <c r="B14" s="87">
        <v>638.20000000000005</v>
      </c>
      <c r="C14" s="89">
        <v>1046.5999999999999</v>
      </c>
      <c r="D14" s="89">
        <v>428.7</v>
      </c>
      <c r="E14" s="89">
        <v>1592.9</v>
      </c>
      <c r="F14" s="89">
        <v>5124.3</v>
      </c>
      <c r="G14" s="87">
        <v>6629.6</v>
      </c>
      <c r="H14" s="87">
        <v>1408.1</v>
      </c>
      <c r="I14" s="87">
        <v>1827.1</v>
      </c>
      <c r="J14" s="87">
        <v>1820.5</v>
      </c>
      <c r="K14" s="87">
        <v>9264.9</v>
      </c>
      <c r="L14" s="87">
        <v>7409.2</v>
      </c>
      <c r="M14" s="87">
        <v>1328.9</v>
      </c>
      <c r="N14" s="90">
        <v>1176.5999999999999</v>
      </c>
      <c r="O14" s="87">
        <v>1852.4</v>
      </c>
      <c r="P14" s="43">
        <v>1108.7</v>
      </c>
      <c r="Q14" s="43">
        <v>824.9</v>
      </c>
      <c r="R14" s="43">
        <v>11592.2</v>
      </c>
      <c r="S14" s="91">
        <v>35426.1</v>
      </c>
      <c r="T14" s="91">
        <v>1992.5</v>
      </c>
      <c r="U14" s="92">
        <v>1179.5</v>
      </c>
      <c r="V14" s="91">
        <v>510.4</v>
      </c>
      <c r="W14" s="87">
        <v>490.2</v>
      </c>
      <c r="X14" s="90">
        <v>988.9</v>
      </c>
    </row>
    <row r="15" spans="1:25" ht="38.25" x14ac:dyDescent="0.2">
      <c r="A15" s="58" t="s">
        <v>42</v>
      </c>
      <c r="B15" s="87">
        <v>6.1</v>
      </c>
      <c r="C15" s="89">
        <v>7.7</v>
      </c>
      <c r="D15" s="89">
        <v>2.4</v>
      </c>
      <c r="E15" s="89">
        <v>2.4</v>
      </c>
      <c r="F15" s="89">
        <v>4.8</v>
      </c>
      <c r="G15" s="87">
        <v>4.5999999999999996</v>
      </c>
      <c r="H15" s="87">
        <v>4.7</v>
      </c>
      <c r="I15" s="87">
        <v>12.8</v>
      </c>
      <c r="J15" s="87">
        <v>0</v>
      </c>
      <c r="K15" s="87">
        <v>1.8</v>
      </c>
      <c r="L15" s="87" t="s">
        <v>29</v>
      </c>
      <c r="M15" s="87" t="s">
        <v>29</v>
      </c>
      <c r="N15" s="87" t="s">
        <v>29</v>
      </c>
      <c r="O15" s="87">
        <v>0.5</v>
      </c>
      <c r="P15" s="43">
        <v>0.2</v>
      </c>
      <c r="Q15" s="43">
        <v>1</v>
      </c>
      <c r="R15" s="43" t="s">
        <v>29</v>
      </c>
      <c r="S15" s="43" t="s">
        <v>29</v>
      </c>
      <c r="T15" s="43" t="s">
        <v>29</v>
      </c>
      <c r="U15" s="43" t="s">
        <v>29</v>
      </c>
      <c r="V15" s="91">
        <v>0.7</v>
      </c>
      <c r="W15" s="87">
        <v>2</v>
      </c>
      <c r="X15" s="94" t="s">
        <v>29</v>
      </c>
    </row>
    <row r="16" spans="1:25" ht="63.75" x14ac:dyDescent="0.2">
      <c r="A16" s="58" t="s">
        <v>19</v>
      </c>
      <c r="B16" s="87">
        <v>9.9</v>
      </c>
      <c r="C16" s="89">
        <v>11.4</v>
      </c>
      <c r="D16" s="89">
        <v>15.4</v>
      </c>
      <c r="E16" s="87">
        <v>31.1</v>
      </c>
      <c r="F16" s="89">
        <v>37.799999999999997</v>
      </c>
      <c r="G16" s="87">
        <v>31.5</v>
      </c>
      <c r="H16" s="87">
        <v>29.2</v>
      </c>
      <c r="I16" s="87">
        <v>11</v>
      </c>
      <c r="J16" s="87">
        <v>45.8</v>
      </c>
      <c r="K16" s="87">
        <v>8.5</v>
      </c>
      <c r="L16" s="87">
        <v>12.2</v>
      </c>
      <c r="M16" s="87">
        <v>6.9</v>
      </c>
      <c r="N16" s="88">
        <v>15</v>
      </c>
      <c r="O16" s="87">
        <v>39.1</v>
      </c>
      <c r="P16" s="43">
        <v>98.5</v>
      </c>
      <c r="Q16" s="43">
        <v>60.3</v>
      </c>
      <c r="R16" s="43">
        <v>260.8</v>
      </c>
      <c r="S16" s="91">
        <v>25.2</v>
      </c>
      <c r="T16" s="91">
        <v>84.4</v>
      </c>
      <c r="U16" s="92">
        <v>13.5</v>
      </c>
      <c r="V16" s="91">
        <v>12.4</v>
      </c>
      <c r="W16" s="87">
        <v>43.8</v>
      </c>
      <c r="X16" s="90">
        <v>108.1</v>
      </c>
    </row>
    <row r="17" spans="1:25" ht="44.25" customHeight="1" x14ac:dyDescent="0.2">
      <c r="A17" s="58" t="s">
        <v>20</v>
      </c>
      <c r="B17" s="87" t="s">
        <v>29</v>
      </c>
      <c r="C17" s="87" t="s">
        <v>29</v>
      </c>
      <c r="D17" s="87" t="s">
        <v>29</v>
      </c>
      <c r="E17" s="87" t="s">
        <v>29</v>
      </c>
      <c r="F17" s="87" t="s">
        <v>29</v>
      </c>
      <c r="G17" s="87" t="s">
        <v>29</v>
      </c>
      <c r="H17" s="87" t="s">
        <v>29</v>
      </c>
      <c r="I17" s="87" t="s">
        <v>29</v>
      </c>
      <c r="J17" s="87" t="s">
        <v>29</v>
      </c>
      <c r="K17" s="87" t="s">
        <v>29</v>
      </c>
      <c r="L17" s="87" t="s">
        <v>29</v>
      </c>
      <c r="M17" s="87">
        <v>4206.7</v>
      </c>
      <c r="N17" s="90">
        <v>7520.7</v>
      </c>
      <c r="O17" s="87">
        <v>8290.5</v>
      </c>
      <c r="P17" s="43">
        <v>1883.7</v>
      </c>
      <c r="Q17" s="43">
        <v>1650.5</v>
      </c>
      <c r="R17" s="43">
        <v>1753.1</v>
      </c>
      <c r="S17" s="91">
        <v>1232.2</v>
      </c>
      <c r="T17" s="91">
        <v>485.2</v>
      </c>
      <c r="U17" s="92">
        <v>665</v>
      </c>
      <c r="V17" s="91">
        <v>269.10000000000002</v>
      </c>
      <c r="W17" s="87">
        <v>1098.5</v>
      </c>
      <c r="X17" s="90">
        <v>380.9</v>
      </c>
    </row>
    <row r="18" spans="1:25" ht="25.5" x14ac:dyDescent="0.2">
      <c r="A18" s="51" t="s">
        <v>21</v>
      </c>
      <c r="B18" s="87">
        <v>43.1</v>
      </c>
      <c r="C18" s="89">
        <v>59.6</v>
      </c>
      <c r="D18" s="89">
        <v>781.4</v>
      </c>
      <c r="E18" s="89">
        <v>311.60000000000002</v>
      </c>
      <c r="F18" s="89">
        <v>344.6</v>
      </c>
      <c r="G18" s="87">
        <v>1313</v>
      </c>
      <c r="H18" s="87">
        <v>3992.2</v>
      </c>
      <c r="I18" s="87">
        <v>7833.4</v>
      </c>
      <c r="J18" s="87">
        <v>14390</v>
      </c>
      <c r="K18" s="87">
        <v>6479.8</v>
      </c>
      <c r="L18" s="87">
        <v>6627</v>
      </c>
      <c r="M18" s="87">
        <v>11175.4</v>
      </c>
      <c r="N18" s="90">
        <v>7792.8</v>
      </c>
      <c r="O18" s="87">
        <v>6873.6</v>
      </c>
      <c r="P18" s="43">
        <v>4170.8</v>
      </c>
      <c r="Q18" s="43">
        <v>4226</v>
      </c>
      <c r="R18" s="43">
        <v>7947.1</v>
      </c>
      <c r="S18" s="91">
        <v>3668.2</v>
      </c>
      <c r="T18" s="91">
        <v>8656.2000000000007</v>
      </c>
      <c r="U18" s="92">
        <v>6483.2</v>
      </c>
      <c r="V18" s="91">
        <v>8427.7999999999993</v>
      </c>
      <c r="W18" s="87">
        <v>6764.6</v>
      </c>
      <c r="X18" s="90">
        <v>8970.6</v>
      </c>
    </row>
    <row r="19" spans="1:25" ht="39" customHeight="1" x14ac:dyDescent="0.2">
      <c r="A19" s="51" t="s">
        <v>22</v>
      </c>
      <c r="B19" s="87">
        <v>146.30000000000001</v>
      </c>
      <c r="C19" s="89">
        <v>285.5</v>
      </c>
      <c r="D19" s="89">
        <v>254.7</v>
      </c>
      <c r="E19" s="87">
        <v>190.7</v>
      </c>
      <c r="F19" s="89">
        <v>811.6</v>
      </c>
      <c r="G19" s="87">
        <v>1952.5</v>
      </c>
      <c r="H19" s="87">
        <v>1252</v>
      </c>
      <c r="I19" s="87">
        <v>1942.7</v>
      </c>
      <c r="J19" s="87">
        <v>5540.2</v>
      </c>
      <c r="K19" s="87">
        <v>2879</v>
      </c>
      <c r="L19" s="87">
        <v>2631.5</v>
      </c>
      <c r="M19" s="87">
        <v>2154.4</v>
      </c>
      <c r="N19" s="90">
        <v>1314</v>
      </c>
      <c r="O19" s="87">
        <v>2124.6</v>
      </c>
      <c r="P19" s="43">
        <v>1166.5999999999999</v>
      </c>
      <c r="Q19" s="43">
        <v>1066.7</v>
      </c>
      <c r="R19" s="43">
        <v>1059.3</v>
      </c>
      <c r="S19" s="91">
        <v>939.1</v>
      </c>
      <c r="T19" s="91">
        <v>1018.9</v>
      </c>
      <c r="U19" s="92">
        <v>1457.2</v>
      </c>
      <c r="V19" s="91">
        <v>1239.5999999999999</v>
      </c>
      <c r="W19" s="87">
        <v>2652.7</v>
      </c>
      <c r="X19" s="90">
        <v>1342.9</v>
      </c>
    </row>
    <row r="20" spans="1:25" s="57" customFormat="1" ht="15" customHeight="1" x14ac:dyDescent="0.2">
      <c r="B20" s="129" t="s">
        <v>23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5" ht="25.5" x14ac:dyDescent="0.2">
      <c r="A21" s="51" t="s">
        <v>17</v>
      </c>
      <c r="B21" s="59">
        <v>100</v>
      </c>
      <c r="C21" s="60">
        <v>100</v>
      </c>
      <c r="D21" s="60">
        <v>100</v>
      </c>
      <c r="E21" s="60">
        <v>100</v>
      </c>
      <c r="F21" s="60">
        <v>100</v>
      </c>
      <c r="G21" s="59">
        <v>100</v>
      </c>
      <c r="H21" s="59">
        <v>100</v>
      </c>
      <c r="I21" s="59">
        <v>100</v>
      </c>
      <c r="J21" s="59">
        <v>100</v>
      </c>
      <c r="K21" s="61">
        <v>100</v>
      </c>
      <c r="L21" s="61">
        <v>100</v>
      </c>
      <c r="M21" s="62">
        <v>100</v>
      </c>
      <c r="N21" s="62">
        <v>100</v>
      </c>
      <c r="O21" s="61">
        <v>100</v>
      </c>
      <c r="P21" s="61">
        <v>100</v>
      </c>
      <c r="Q21" s="61">
        <v>100</v>
      </c>
      <c r="R21" s="52">
        <v>100</v>
      </c>
      <c r="S21" s="52">
        <v>100</v>
      </c>
      <c r="T21" s="52">
        <v>100</v>
      </c>
      <c r="U21" s="52">
        <v>100</v>
      </c>
      <c r="V21" s="52">
        <v>100</v>
      </c>
      <c r="W21" s="52">
        <v>100</v>
      </c>
      <c r="X21" s="54">
        <v>100</v>
      </c>
      <c r="Y21" s="56"/>
    </row>
    <row r="22" spans="1:25" ht="27" customHeight="1" x14ac:dyDescent="0.2">
      <c r="A22" s="51" t="s">
        <v>24</v>
      </c>
      <c r="B22" s="53">
        <v>95.9</v>
      </c>
      <c r="C22" s="53">
        <v>94</v>
      </c>
      <c r="D22" s="53">
        <v>86.6</v>
      </c>
      <c r="E22" s="53">
        <v>96.3</v>
      </c>
      <c r="F22" s="53">
        <v>94.1</v>
      </c>
      <c r="G22" s="53">
        <v>89.1</v>
      </c>
      <c r="H22" s="53">
        <v>83.9</v>
      </c>
      <c r="I22" s="53">
        <v>78.8</v>
      </c>
      <c r="J22" s="53">
        <v>71.900000000000006</v>
      </c>
      <c r="K22" s="53">
        <v>84.5</v>
      </c>
      <c r="L22" s="53">
        <v>83.5</v>
      </c>
      <c r="M22" s="53">
        <v>78.900000000000006</v>
      </c>
      <c r="N22" s="53">
        <v>87.3</v>
      </c>
      <c r="O22" s="53">
        <v>87</v>
      </c>
      <c r="P22" s="53">
        <v>91.7</v>
      </c>
      <c r="Q22" s="53">
        <v>92.4</v>
      </c>
      <c r="R22" s="53">
        <v>89.9</v>
      </c>
      <c r="S22" s="53">
        <v>96.5</v>
      </c>
      <c r="T22" s="53">
        <v>94</v>
      </c>
      <c r="U22" s="53">
        <v>92.2</v>
      </c>
      <c r="V22" s="53">
        <v>91.3</v>
      </c>
      <c r="W22" s="53">
        <v>90.8</v>
      </c>
      <c r="X22" s="55">
        <v>91.6</v>
      </c>
      <c r="Y22" s="56"/>
    </row>
    <row r="23" spans="1:25" ht="38.25" x14ac:dyDescent="0.2">
      <c r="A23" s="58" t="s">
        <v>26</v>
      </c>
      <c r="B23" s="53">
        <v>15.5</v>
      </c>
      <c r="C23" s="53">
        <v>14.8</v>
      </c>
      <c r="D23" s="53">
        <v>25</v>
      </c>
      <c r="E23" s="53">
        <v>16.899999999999999</v>
      </c>
      <c r="F23" s="53">
        <v>17</v>
      </c>
      <c r="G23" s="53">
        <v>15.1</v>
      </c>
      <c r="H23" s="53">
        <v>17.399999999999999</v>
      </c>
      <c r="I23" s="53">
        <v>12.8</v>
      </c>
      <c r="J23" s="53">
        <v>17.3</v>
      </c>
      <c r="K23" s="53">
        <v>22.3</v>
      </c>
      <c r="L23" s="53">
        <v>22.4</v>
      </c>
      <c r="M23" s="53">
        <v>21.4</v>
      </c>
      <c r="N23" s="53">
        <v>15</v>
      </c>
      <c r="O23" s="53">
        <v>23.2</v>
      </c>
      <c r="P23" s="53">
        <v>27.8</v>
      </c>
      <c r="Q23" s="53">
        <v>28.7</v>
      </c>
      <c r="R23" s="53">
        <v>27</v>
      </c>
      <c r="S23" s="53">
        <v>17.8</v>
      </c>
      <c r="T23" s="53">
        <v>13.6</v>
      </c>
      <c r="U23" s="53">
        <v>23</v>
      </c>
      <c r="V23" s="53">
        <v>17.899999999999999</v>
      </c>
      <c r="W23" s="53">
        <v>19.100000000000001</v>
      </c>
      <c r="X23" s="55">
        <v>19.5</v>
      </c>
    </row>
    <row r="24" spans="1:25" ht="38.25" x14ac:dyDescent="0.2">
      <c r="A24" s="66" t="s">
        <v>25</v>
      </c>
      <c r="B24" s="53">
        <v>8.6999999999999993</v>
      </c>
      <c r="C24" s="53">
        <v>11</v>
      </c>
      <c r="D24" s="53">
        <v>17.899999999999999</v>
      </c>
      <c r="E24" s="53">
        <v>12</v>
      </c>
      <c r="F24" s="53">
        <v>12.3</v>
      </c>
      <c r="G24" s="53">
        <v>10.4</v>
      </c>
      <c r="H24" s="53">
        <v>13</v>
      </c>
      <c r="I24" s="53">
        <v>9</v>
      </c>
      <c r="J24" s="53">
        <v>10.5</v>
      </c>
      <c r="K24" s="53">
        <v>7.1</v>
      </c>
      <c r="L24" s="53">
        <v>13.7</v>
      </c>
      <c r="M24" s="53">
        <v>8.5</v>
      </c>
      <c r="N24" s="53">
        <v>6.3</v>
      </c>
      <c r="O24" s="53">
        <v>17.5</v>
      </c>
      <c r="P24" s="53">
        <v>18.3</v>
      </c>
      <c r="Q24" s="53">
        <v>10.6</v>
      </c>
      <c r="R24" s="53">
        <v>14.7</v>
      </c>
      <c r="S24" s="53">
        <v>8.1</v>
      </c>
      <c r="T24" s="53">
        <v>4.8</v>
      </c>
      <c r="U24" s="53">
        <v>12.3</v>
      </c>
      <c r="V24" s="53">
        <v>10</v>
      </c>
      <c r="W24" s="53">
        <v>5.4</v>
      </c>
      <c r="X24" s="55">
        <v>10.3</v>
      </c>
    </row>
    <row r="25" spans="1:25" ht="38.25" x14ac:dyDescent="0.2">
      <c r="A25" s="66" t="s">
        <v>18</v>
      </c>
      <c r="B25" s="53">
        <v>6.8</v>
      </c>
      <c r="C25" s="53">
        <v>3.8</v>
      </c>
      <c r="D25" s="53">
        <v>7.1</v>
      </c>
      <c r="E25" s="53">
        <v>4.9000000000000004</v>
      </c>
      <c r="F25" s="53">
        <v>4.7</v>
      </c>
      <c r="G25" s="53">
        <v>4.7</v>
      </c>
      <c r="H25" s="53">
        <v>4.4000000000000004</v>
      </c>
      <c r="I25" s="53">
        <v>3.8</v>
      </c>
      <c r="J25" s="53">
        <v>6.8</v>
      </c>
      <c r="K25" s="53">
        <v>15.2</v>
      </c>
      <c r="L25" s="53">
        <v>8.6999999999999993</v>
      </c>
      <c r="M25" s="53">
        <v>12.9</v>
      </c>
      <c r="N25" s="53">
        <v>8.6999999999999993</v>
      </c>
      <c r="O25" s="53">
        <v>5.7</v>
      </c>
      <c r="P25" s="53">
        <v>9.5</v>
      </c>
      <c r="Q25" s="53">
        <v>18.100000000000001</v>
      </c>
      <c r="R25" s="53">
        <v>12.3</v>
      </c>
      <c r="S25" s="53">
        <v>9.6999999999999993</v>
      </c>
      <c r="T25" s="53">
        <v>8.9</v>
      </c>
      <c r="U25" s="53">
        <v>10.7</v>
      </c>
      <c r="V25" s="53">
        <v>7.9</v>
      </c>
      <c r="W25" s="53">
        <v>13.7</v>
      </c>
      <c r="X25" s="55">
        <v>9.1999999999999993</v>
      </c>
    </row>
    <row r="26" spans="1:25" ht="25.5" x14ac:dyDescent="0.2">
      <c r="A26" s="58" t="s">
        <v>30</v>
      </c>
      <c r="B26" s="53">
        <v>4.3</v>
      </c>
      <c r="C26" s="53">
        <v>4.4000000000000004</v>
      </c>
      <c r="D26" s="53">
        <v>3.9</v>
      </c>
      <c r="E26" s="53">
        <v>3.2</v>
      </c>
      <c r="F26" s="53">
        <v>1.9</v>
      </c>
      <c r="G26" s="53">
        <v>3.1</v>
      </c>
      <c r="H26" s="53">
        <v>5.6</v>
      </c>
      <c r="I26" s="53">
        <v>4.7</v>
      </c>
      <c r="J26" s="53">
        <v>3.5</v>
      </c>
      <c r="K26" s="53">
        <v>4.3</v>
      </c>
      <c r="L26" s="53">
        <v>4.9000000000000004</v>
      </c>
      <c r="M26" s="53">
        <v>6.4</v>
      </c>
      <c r="N26" s="53">
        <v>7.7</v>
      </c>
      <c r="O26" s="53">
        <v>10</v>
      </c>
      <c r="P26" s="53">
        <v>13.8</v>
      </c>
      <c r="Q26" s="53">
        <v>16.8</v>
      </c>
      <c r="R26" s="53">
        <v>9.6</v>
      </c>
      <c r="S26" s="53">
        <v>3.6</v>
      </c>
      <c r="T26" s="53">
        <v>3</v>
      </c>
      <c r="U26" s="53">
        <v>6.9</v>
      </c>
      <c r="V26" s="53">
        <v>9.6</v>
      </c>
      <c r="W26" s="53">
        <v>6.2</v>
      </c>
      <c r="X26" s="55">
        <v>9.1</v>
      </c>
    </row>
    <row r="27" spans="1:25" x14ac:dyDescent="0.2">
      <c r="A27" s="58" t="s">
        <v>31</v>
      </c>
      <c r="B27" s="53">
        <v>61.8</v>
      </c>
      <c r="C27" s="53">
        <v>56.3</v>
      </c>
      <c r="D27" s="53">
        <v>52</v>
      </c>
      <c r="E27" s="53">
        <v>64.400000000000006</v>
      </c>
      <c r="F27" s="53">
        <v>49</v>
      </c>
      <c r="G27" s="53">
        <v>48.7</v>
      </c>
      <c r="H27" s="53">
        <v>56.5</v>
      </c>
      <c r="I27" s="53">
        <v>57.3</v>
      </c>
      <c r="J27" s="53">
        <v>48.4</v>
      </c>
      <c r="K27" s="53">
        <v>42.6</v>
      </c>
      <c r="L27" s="53">
        <v>42.9</v>
      </c>
      <c r="M27" s="53">
        <v>42.3</v>
      </c>
      <c r="N27" s="53">
        <v>52.5</v>
      </c>
      <c r="O27" s="53">
        <v>38.9</v>
      </c>
      <c r="P27" s="53">
        <v>45.2</v>
      </c>
      <c r="Q27" s="53">
        <v>43.2</v>
      </c>
      <c r="R27" s="53">
        <v>38.1</v>
      </c>
      <c r="S27" s="53">
        <v>47</v>
      </c>
      <c r="T27" s="53">
        <v>75.8</v>
      </c>
      <c r="U27" s="53">
        <v>60.4</v>
      </c>
      <c r="V27" s="53">
        <v>63.1</v>
      </c>
      <c r="W27" s="53">
        <v>63.9</v>
      </c>
      <c r="X27" s="55">
        <v>61.8</v>
      </c>
    </row>
    <row r="28" spans="1:25" ht="51" x14ac:dyDescent="0.2">
      <c r="A28" s="58" t="s">
        <v>41</v>
      </c>
      <c r="B28" s="53">
        <v>14</v>
      </c>
      <c r="C28" s="53">
        <v>18.2</v>
      </c>
      <c r="D28" s="53">
        <v>5.5</v>
      </c>
      <c r="E28" s="53">
        <v>11.6</v>
      </c>
      <c r="F28" s="53">
        <v>26</v>
      </c>
      <c r="G28" s="53">
        <v>22.1</v>
      </c>
      <c r="H28" s="53">
        <v>4.3</v>
      </c>
      <c r="I28" s="53">
        <v>4</v>
      </c>
      <c r="J28" s="53">
        <v>2.6</v>
      </c>
      <c r="K28" s="53">
        <v>15.3</v>
      </c>
      <c r="L28" s="53">
        <v>13.3</v>
      </c>
      <c r="M28" s="53">
        <v>2.1</v>
      </c>
      <c r="N28" s="53">
        <v>1.6</v>
      </c>
      <c r="O28" s="53">
        <v>2.7</v>
      </c>
      <c r="P28" s="53">
        <v>1.7</v>
      </c>
      <c r="Q28" s="53">
        <v>1.3</v>
      </c>
      <c r="R28" s="53">
        <v>12.9</v>
      </c>
      <c r="S28" s="53">
        <v>27.2</v>
      </c>
      <c r="T28" s="53">
        <v>1.2</v>
      </c>
      <c r="U28" s="53">
        <v>1.2</v>
      </c>
      <c r="V28" s="53">
        <v>0.5</v>
      </c>
      <c r="W28" s="53">
        <v>0.5</v>
      </c>
      <c r="X28" s="55">
        <v>0.8</v>
      </c>
    </row>
    <row r="29" spans="1:25" ht="38.25" x14ac:dyDescent="0.2">
      <c r="A29" s="58" t="s">
        <v>43</v>
      </c>
      <c r="B29" s="53">
        <v>0.1</v>
      </c>
      <c r="C29" s="53">
        <v>0.1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63" t="s">
        <v>29</v>
      </c>
      <c r="M29" s="63" t="s">
        <v>29</v>
      </c>
      <c r="N29" s="63" t="s">
        <v>29</v>
      </c>
      <c r="O29" s="53">
        <v>0</v>
      </c>
      <c r="P29" s="53">
        <v>0</v>
      </c>
      <c r="Q29" s="53">
        <v>0</v>
      </c>
      <c r="R29" s="65" t="s">
        <v>29</v>
      </c>
      <c r="S29" s="65" t="s">
        <v>29</v>
      </c>
      <c r="T29" s="65" t="s">
        <v>29</v>
      </c>
      <c r="U29" s="65" t="s">
        <v>29</v>
      </c>
      <c r="V29" s="53">
        <v>0</v>
      </c>
      <c r="W29" s="53">
        <v>0</v>
      </c>
      <c r="X29" s="60" t="s">
        <v>29</v>
      </c>
    </row>
    <row r="30" spans="1:25" ht="63.75" x14ac:dyDescent="0.2">
      <c r="A30" s="58" t="s">
        <v>19</v>
      </c>
      <c r="B30" s="53">
        <v>0.2</v>
      </c>
      <c r="C30" s="53">
        <v>0.2</v>
      </c>
      <c r="D30" s="53">
        <v>0.2</v>
      </c>
      <c r="E30" s="53">
        <v>0.2</v>
      </c>
      <c r="F30" s="53">
        <v>0.2</v>
      </c>
      <c r="G30" s="53">
        <v>0.1</v>
      </c>
      <c r="H30" s="53">
        <v>0.1</v>
      </c>
      <c r="I30" s="53">
        <v>0</v>
      </c>
      <c r="J30" s="53">
        <v>0.1</v>
      </c>
      <c r="K30" s="53">
        <v>0</v>
      </c>
      <c r="L30" s="53">
        <v>0</v>
      </c>
      <c r="M30" s="53">
        <v>0</v>
      </c>
      <c r="N30" s="53">
        <v>0</v>
      </c>
      <c r="O30" s="53">
        <v>0.1</v>
      </c>
      <c r="P30" s="53">
        <v>0.2</v>
      </c>
      <c r="Q30" s="53">
        <v>0.1</v>
      </c>
      <c r="R30" s="53">
        <v>0.3</v>
      </c>
      <c r="S30" s="53">
        <v>0</v>
      </c>
      <c r="T30" s="53">
        <v>0.1</v>
      </c>
      <c r="U30" s="53">
        <v>0</v>
      </c>
      <c r="V30" s="53">
        <v>0</v>
      </c>
      <c r="W30" s="53">
        <v>0</v>
      </c>
      <c r="X30" s="54">
        <v>0.1</v>
      </c>
    </row>
    <row r="31" spans="1:25" ht="38.25" x14ac:dyDescent="0.2">
      <c r="A31" s="58" t="s">
        <v>20</v>
      </c>
      <c r="B31" s="67" t="s">
        <v>29</v>
      </c>
      <c r="C31" s="67" t="s">
        <v>29</v>
      </c>
      <c r="D31" s="67" t="s">
        <v>29</v>
      </c>
      <c r="E31" s="67" t="s">
        <v>29</v>
      </c>
      <c r="F31" s="67" t="s">
        <v>29</v>
      </c>
      <c r="G31" s="67" t="s">
        <v>29</v>
      </c>
      <c r="H31" s="67" t="s">
        <v>29</v>
      </c>
      <c r="I31" s="67" t="s">
        <v>29</v>
      </c>
      <c r="J31" s="67" t="s">
        <v>29</v>
      </c>
      <c r="K31" s="67" t="s">
        <v>29</v>
      </c>
      <c r="L31" s="67" t="s">
        <v>29</v>
      </c>
      <c r="M31" s="53">
        <v>6.7</v>
      </c>
      <c r="N31" s="53">
        <v>10.5</v>
      </c>
      <c r="O31" s="53">
        <v>12.1</v>
      </c>
      <c r="P31" s="53">
        <v>3</v>
      </c>
      <c r="Q31" s="53">
        <v>2.2999999999999998</v>
      </c>
      <c r="R31" s="53">
        <v>2</v>
      </c>
      <c r="S31" s="53">
        <v>0.9</v>
      </c>
      <c r="T31" s="53">
        <v>0.3</v>
      </c>
      <c r="U31" s="53">
        <v>0.7</v>
      </c>
      <c r="V31" s="53">
        <v>0.2</v>
      </c>
      <c r="W31" s="53">
        <v>1.1000000000000001</v>
      </c>
      <c r="X31" s="55">
        <v>0.3</v>
      </c>
    </row>
    <row r="32" spans="1:25" ht="25.5" x14ac:dyDescent="0.2">
      <c r="A32" s="51" t="s">
        <v>21</v>
      </c>
      <c r="B32" s="53">
        <v>0.9</v>
      </c>
      <c r="C32" s="53">
        <v>1</v>
      </c>
      <c r="D32" s="53">
        <v>10.1</v>
      </c>
      <c r="E32" s="53">
        <v>2.2999999999999998</v>
      </c>
      <c r="F32" s="53">
        <v>1.8</v>
      </c>
      <c r="G32" s="53">
        <v>4.4000000000000004</v>
      </c>
      <c r="H32" s="53">
        <v>12.3</v>
      </c>
      <c r="I32" s="53">
        <v>17</v>
      </c>
      <c r="J32" s="53">
        <v>20.3</v>
      </c>
      <c r="K32" s="53">
        <v>10.7</v>
      </c>
      <c r="L32" s="53">
        <v>11.8</v>
      </c>
      <c r="M32" s="53">
        <v>17.7</v>
      </c>
      <c r="N32" s="53">
        <v>10.9</v>
      </c>
      <c r="O32" s="53">
        <v>9.9</v>
      </c>
      <c r="P32" s="53">
        <v>6.5</v>
      </c>
      <c r="Q32" s="53">
        <v>6.1</v>
      </c>
      <c r="R32" s="53">
        <v>8.9</v>
      </c>
      <c r="S32" s="53">
        <v>2.8</v>
      </c>
      <c r="T32" s="53">
        <v>5.4</v>
      </c>
      <c r="U32" s="53">
        <v>6.4</v>
      </c>
      <c r="V32" s="53">
        <v>7.6</v>
      </c>
      <c r="W32" s="53">
        <v>6.6</v>
      </c>
      <c r="X32" s="55">
        <v>7.3</v>
      </c>
    </row>
    <row r="33" spans="1:24" ht="38.25" x14ac:dyDescent="0.2">
      <c r="A33" s="51" t="s">
        <v>22</v>
      </c>
      <c r="B33" s="53">
        <v>3.2</v>
      </c>
      <c r="C33" s="53">
        <v>5</v>
      </c>
      <c r="D33" s="53">
        <v>3.3</v>
      </c>
      <c r="E33" s="53">
        <v>1.4</v>
      </c>
      <c r="F33" s="53">
        <v>4.0999999999999996</v>
      </c>
      <c r="G33" s="53">
        <v>6.5</v>
      </c>
      <c r="H33" s="53">
        <v>3.8</v>
      </c>
      <c r="I33" s="53">
        <v>4.2</v>
      </c>
      <c r="J33" s="53">
        <v>7.8</v>
      </c>
      <c r="K33" s="53">
        <v>4.8</v>
      </c>
      <c r="L33" s="53">
        <v>4.7</v>
      </c>
      <c r="M33" s="53">
        <v>3.4</v>
      </c>
      <c r="N33" s="53">
        <v>1.8</v>
      </c>
      <c r="O33" s="53">
        <v>3.1</v>
      </c>
      <c r="P33" s="53">
        <v>1.8</v>
      </c>
      <c r="Q33" s="53">
        <v>1.5</v>
      </c>
      <c r="R33" s="53">
        <v>1.2</v>
      </c>
      <c r="S33" s="53">
        <v>0.7</v>
      </c>
      <c r="T33" s="53">
        <v>0.6</v>
      </c>
      <c r="U33" s="53">
        <v>1.4</v>
      </c>
      <c r="V33" s="53">
        <v>1.1000000000000001</v>
      </c>
      <c r="W33" s="53">
        <v>2.6</v>
      </c>
      <c r="X33" s="55">
        <v>1.1000000000000001</v>
      </c>
    </row>
    <row r="35" spans="1:24" x14ac:dyDescent="0.2">
      <c r="A35" s="125"/>
      <c r="B35" s="125"/>
      <c r="C35" s="125"/>
      <c r="D35" s="125"/>
      <c r="E35" s="125"/>
      <c r="F35" s="125"/>
      <c r="G35" s="125"/>
    </row>
  </sheetData>
  <mergeCells count="6">
    <mergeCell ref="B2:M2"/>
    <mergeCell ref="B3:M3"/>
    <mergeCell ref="A35:G35"/>
    <mergeCell ref="A4:Q4"/>
    <mergeCell ref="B6:X6"/>
    <mergeCell ref="B20:X20"/>
  </mergeCells>
  <hyperlinks>
    <hyperlink ref="A1:C1" location="Содержание!A1" display="К содержанию"/>
  </hyperlinks>
  <pageMargins left="0.78740157480314965" right="0.39370078740157483" top="0.39370078740157483" bottom="0.39370078740157483" header="0" footer="0"/>
  <pageSetup paperSize="9" scale="95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'4'!Заголовки_для_печати</vt:lpstr>
    </vt:vector>
  </TitlesOfParts>
  <Company>FSGS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Наталья Викторовна</dc:creator>
  <cp:lastModifiedBy>БОА</cp:lastModifiedBy>
  <cp:lastPrinted>2024-01-22T13:27:26Z</cp:lastPrinted>
  <dcterms:created xsi:type="dcterms:W3CDTF">2008-05-20T11:49:23Z</dcterms:created>
  <dcterms:modified xsi:type="dcterms:W3CDTF">2024-05-06T14:03:55Z</dcterms:modified>
</cp:coreProperties>
</file>